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<sst xmlns="http://schemas.openxmlformats.org/spreadsheetml/2006/main" count="196" uniqueCount="114">
  <si>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</si>
  <si>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</si>
  <si>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</si>
  <si>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</si>
  <si>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</si>
  <si>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</si>
  <si>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</si>
  <si>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</si>
  <si>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</si>
  <si>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</si>
  <si>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</si>
  <si>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</si>
  <si>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</si>
  <si>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</si>
  <si>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</si>
  <si>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</si>
  <si>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</si>
  <si>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</si>
  <si>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</si>
  <si>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</si>
  <si>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</si>
  <si>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</si>
  <si>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</si>
  <si>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</si>
  <si>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</si>
  <si>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</si>
  <si>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</si>
  <si>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</si>
  <si>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</si>
  <si>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</si>
  <si>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</si>
  <si>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</si>
  <si>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</si>
  <si>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</si>
  <si>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</si>
  <si>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</si>
  <si>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</si>
  <si>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</si>
  <si>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</si>
  <si>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</si>
  <si>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</si>
  <si>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</si>
  <si>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</si>
  <si>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</si>
  <si>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</si>
  <si>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</si>
  <si>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</si>
  <si>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</si>
  <si>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</si>
  <si>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</si>
  <si>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</si>
  <si>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</si>
  <si>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</si>
  <si>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</si>
  <si>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</si>
  <si>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</si>
  <si>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</si>
  <si>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</si>
  <si>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</si>
  <si>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</si>
  <si>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</si>
  <si>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</si>
  <si>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</si>
  <si>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</si>
  <si>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</si>
  <si>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</si>
  <si>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</si>
  <si>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</si>
  <si>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</si>
  <si>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</si>
  <si>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</si>
  <si>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</si>
  <si>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</si>
  <si>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</si>
  <si>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</si>
  <si>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</si>
  <si>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</si>
  <si>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</si>
  <si>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</si>
  <si>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</si>
  <si>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</si>
  <si>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</si>
  <si>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</si>
  <si>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</si>
  <si>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</si>
  <si>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</si>
  <si>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</si>
  <si>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</si>
  <si>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</si>
  <si>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</si>
  <si>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</si>
  <si>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</si>
  <si>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</si>
  <si>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</si>
  <si>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</si>
  <si>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</si>
  <si>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</si>
  <si>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</si>
  <si>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</si>
  <si>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</si>
  <si>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</si>
  <si>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Сентюрева, д. 5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</si>
  <si>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</si>
  <si>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</si>
  <si>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</si>
  <si>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подъездов (Ремонт подъездов)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</si>
  <si>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</si>
  <si>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</si>
  <si>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</si>
  <si>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</si>
  <si>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</si>
  <si>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козырьков балконов 9-х этажей) кв.33</t>
  </si>
  <si>
    <t>Ремонт кровли (Ремонт кровли текущий) кв.33 лоджия</t>
  </si>
  <si>
    <t>Ремонт межпанельных швов МКД (Ремонт межпанельных швов) кв. 35, 33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</si>
</sst>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106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62</v>
      </c>
      <c r="B7" s="59"/>
      <c r="C7" s="59"/>
      <c r="D7" s="59"/>
      <c r="E7" s="59"/>
      <c r="F7" s="59"/>
    </row>
    <row r="8" spans="1:9">
      <c r="A8" s="58" t="s">
        <v>101</v>
      </c>
      <c r="B8" s="58"/>
      <c r="C8" s="58"/>
      <c r="D8" s="58"/>
      <c r="E8" s="58"/>
      <c r="F8" s="58"/>
    </row>
    <row r="9" spans="1:9">
      <c r="A9" s="18" t="s">
        <v>66</v>
      </c>
      <c r="C9" s="52">
        <v>5763.9</v>
      </c>
      <c r="D9" s="20"/>
      <c r="E9" s="20"/>
      <c r="F9" s="20"/>
    </row>
    <row r="10" spans="1:9">
      <c r="A10" s="18" t="s">
        <v>67</v>
      </c>
      <c r="C10" s="52">
        <v>1986</v>
      </c>
      <c r="D10" s="20"/>
      <c r="E10" s="20"/>
      <c r="F10" s="20"/>
    </row>
    <row r="11" spans="1:9">
      <c r="A11" s="18" t="s">
        <v>68</v>
      </c>
      <c r="C11" s="52">
        <v>108</v>
      </c>
      <c r="D11" s="20"/>
      <c r="E11" s="20"/>
      <c r="F11" s="20"/>
    </row>
    <row r="12" spans="1:9">
      <c r="A12" s="18" t="s">
        <v>69</v>
      </c>
      <c r="C12" s="52">
        <v>9</v>
      </c>
      <c r="D12" s="20"/>
      <c r="E12" s="20"/>
      <c r="F12" s="20"/>
    </row>
    <row r="13" spans="1:9">
      <c r="A13" s="18" t="s">
        <v>70</v>
      </c>
      <c r="C13" s="52">
        <v>3</v>
      </c>
      <c r="D13" s="20"/>
      <c r="E13" s="20"/>
      <c r="F13" s="20"/>
    </row>
    <row r="14" spans="1:9">
      <c r="A14" s="21" t="s">
        <v>71</v>
      </c>
      <c r="C14" s="53" t="s">
        <v>102</v>
      </c>
      <c r="D14" s="20"/>
      <c r="E14" s="20"/>
      <c r="F14" s="20"/>
    </row>
    <row r="15" spans="1:9">
      <c r="A15" s="22" t="s">
        <v>72</v>
      </c>
      <c r="C15" s="54" t="s">
        <v>103</v>
      </c>
      <c r="D15" s="20"/>
      <c r="E15" s="20"/>
      <c r="F15" s="20"/>
    </row>
    <row r="16" spans="1:9">
      <c r="A16" s="21" t="s">
        <v>73</v>
      </c>
      <c r="C16" s="54" t="s">
        <v>74</v>
      </c>
      <c r="D16" s="20"/>
      <c r="E16" s="20"/>
      <c r="F16" s="20"/>
    </row>
    <row r="17" spans="1:6">
      <c r="A17" s="21" t="s">
        <v>75</v>
      </c>
      <c r="C17" s="54" t="s">
        <v>76</v>
      </c>
      <c r="D17" s="20"/>
      <c r="E17" s="20"/>
      <c r="F17" s="20"/>
    </row>
    <row r="18" spans="1:6">
      <c r="A18" s="21" t="s">
        <v>77</v>
      </c>
      <c r="C18" s="54" t="s">
        <v>76</v>
      </c>
      <c r="D18" s="20"/>
      <c r="E18" s="20"/>
      <c r="F18" s="20"/>
    </row>
    <row r="19" spans="1:6">
      <c r="A19" s="21" t="s">
        <v>78</v>
      </c>
      <c r="C19" s="54">
        <v>3</v>
      </c>
      <c r="D19" s="20"/>
      <c r="E19" s="20"/>
      <c r="F19" s="20"/>
    </row>
    <row r="20" spans="1:6">
      <c r="A20" s="21" t="s">
        <v>79</v>
      </c>
      <c r="C20" s="54" t="s">
        <v>80</v>
      </c>
      <c r="D20" s="20"/>
      <c r="E20" s="20"/>
      <c r="F20" s="20"/>
    </row>
    <row r="21" spans="1:6" s="23" customFormat="1">
      <c r="A21" s="21" t="s">
        <v>81</v>
      </c>
      <c r="C21" s="54" t="s">
        <v>80</v>
      </c>
      <c r="D21" s="24"/>
      <c r="E21" s="24"/>
      <c r="F21" s="24"/>
    </row>
    <row r="22" spans="1:6" s="23" customFormat="1">
      <c r="A22" s="22" t="s">
        <v>82</v>
      </c>
      <c r="C22" s="54" t="s">
        <v>80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5763.9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201659.43300000002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5763.9</v>
      </c>
      <c r="E27" s="14">
        <v>0.27</v>
      </c>
      <c r="F27" s="8">
        <f>D27*E27</f>
        <v>1556.2529999999999</v>
      </c>
    </row>
    <row r="28" spans="1:6">
      <c r="A28" s="32" t="s">
        <v>0</v>
      </c>
      <c r="B28" s="2" t="s">
        <v>47</v>
      </c>
      <c r="C28" s="2" t="s">
        <v>90</v>
      </c>
      <c r="D28" s="47">
        <v>1562.2</v>
      </c>
      <c r="E28" s="14">
        <v>2.78</v>
      </c>
      <c r="F28" s="8">
        <f>D28*E28</f>
        <v>4342.9160000000002</v>
      </c>
    </row>
    <row r="29" spans="1:6">
      <c r="A29" s="32" t="s">
        <v>1</v>
      </c>
      <c r="B29" s="2" t="s">
        <v>47</v>
      </c>
      <c r="C29" s="2" t="s">
        <v>90</v>
      </c>
      <c r="D29" s="47">
        <v>1562.2</v>
      </c>
      <c r="E29" s="14">
        <v>2.58</v>
      </c>
      <c r="F29" s="8">
        <f t="shared" ref="F29" si="0">D29*E29</f>
        <v>4030.4760000000001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90</v>
      </c>
      <c r="D32" s="13">
        <v>1562.2</v>
      </c>
      <c r="E32" s="14">
        <v>2.34</v>
      </c>
      <c r="F32" s="8">
        <f t="shared" si="1"/>
        <v>3655.5479999999998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111</v>
      </c>
      <c r="B35" s="2" t="s">
        <v>47</v>
      </c>
      <c r="C35" s="2" t="s">
        <v>90</v>
      </c>
      <c r="D35" s="13">
        <v>5</v>
      </c>
      <c r="E35" s="14">
        <v>987</v>
      </c>
      <c r="F35" s="8">
        <f t="shared" si="1"/>
        <v>4935</v>
      </c>
    </row>
    <row r="36" spans="1:6">
      <c r="A36" s="32" t="s">
        <v>112</v>
      </c>
      <c r="B36" s="2" t="s">
        <v>47</v>
      </c>
      <c r="C36" s="2" t="s">
        <v>90</v>
      </c>
      <c r="D36" s="13">
        <v>20</v>
      </c>
      <c r="E36" s="14">
        <v>660</v>
      </c>
      <c r="F36" s="8">
        <f t="shared" si="1"/>
        <v>13200</v>
      </c>
    </row>
    <row r="37" spans="1:6">
      <c r="A37" s="32" t="s">
        <v>113</v>
      </c>
      <c r="B37" s="2" t="s">
        <v>47</v>
      </c>
      <c r="C37" s="2" t="s">
        <v>93</v>
      </c>
      <c r="D37" s="13">
        <v>112</v>
      </c>
      <c r="E37" s="14">
        <v>637</v>
      </c>
      <c r="F37" s="8">
        <f t="shared" si="1"/>
        <v>71344</v>
      </c>
    </row>
    <row r="38" spans="1:6">
      <c r="A38" s="32" t="s">
        <v>53</v>
      </c>
      <c r="B38" s="2" t="s">
        <v>47</v>
      </c>
      <c r="C38" s="2" t="s">
        <v>90</v>
      </c>
      <c r="D38" s="13">
        <v>100</v>
      </c>
      <c r="E38" s="14">
        <v>912</v>
      </c>
      <c r="F38" s="8">
        <f t="shared" si="1"/>
        <v>91200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105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55</v>
      </c>
      <c r="B41" s="2" t="s">
        <v>47</v>
      </c>
      <c r="C41" s="2" t="s">
        <v>90</v>
      </c>
      <c r="D41" s="13"/>
      <c r="E41" s="14">
        <v>649</v>
      </c>
      <c r="F41" s="8">
        <f t="shared" si="2"/>
        <v>0</v>
      </c>
    </row>
    <row r="42" spans="1:6">
      <c r="A42" s="32" t="s">
        <v>56</v>
      </c>
      <c r="B42" s="2" t="s">
        <v>47</v>
      </c>
      <c r="C42" s="2" t="s">
        <v>92</v>
      </c>
      <c r="D42" s="13"/>
      <c r="E42" s="14">
        <v>38664</v>
      </c>
      <c r="F42" s="8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3"/>
      <c r="E43" s="14">
        <v>38664</v>
      </c>
      <c r="F43" s="8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3"/>
      <c r="E44" s="14">
        <v>1021</v>
      </c>
      <c r="F44" s="8">
        <f t="shared" si="2"/>
        <v>0</v>
      </c>
    </row>
    <row r="45" spans="1:6">
      <c r="A45" s="32" t="s">
        <v>94</v>
      </c>
      <c r="B45" s="2"/>
      <c r="C45" s="2" t="s">
        <v>90</v>
      </c>
      <c r="D45" s="13"/>
      <c r="E45" s="14">
        <v>2868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60</v>
      </c>
      <c r="B47" s="2" t="s">
        <v>47</v>
      </c>
      <c r="C47" s="2" t="s">
        <v>91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5763.9</v>
      </c>
      <c r="E48" s="7">
        <v>3.44</v>
      </c>
      <c r="F48" s="9">
        <f>D48*E48*12</f>
        <v>237933.79199999999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5763.9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5763.9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5763.9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5763.9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5763.9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5763.9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5763.9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5763.9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5763.9</v>
      </c>
      <c r="E58" s="7">
        <v>4.53</v>
      </c>
      <c r="F58" s="9">
        <f t="shared" si="3"/>
        <v>313325.60399999999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5763.9</v>
      </c>
      <c r="E60" s="7">
        <v>3.92</v>
      </c>
      <c r="F60" s="9">
        <f t="shared" si="3"/>
        <v>271133.85599999997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5763.9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5763.9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5763.9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5763.9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5763.9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5763.9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5763.9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5763.9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5763.9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5763.9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5763.9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5763.9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5763.9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5763.9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5763.9</v>
      </c>
      <c r="E76" s="41">
        <v>0.82</v>
      </c>
      <c r="F76" s="9">
        <f t="shared" si="3"/>
        <v>56716.775999999991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5763.9</v>
      </c>
      <c r="E78" s="31">
        <v>1.7</v>
      </c>
      <c r="F78" s="9">
        <f>D78*E78*12</f>
        <v>117583.56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1198353.0209999999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2" t="s">
        <v>88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2018-11-26T13:28:50Z</cp:lastPrinted>
  <dcterms:created xsi:type="dcterms:W3CDTF">2017-07-26T07:59:03Z</dcterms:created>
  <dcterms:modified xsi:type="dcterms:W3CDTF">2019-11-27T10:52:10Z</dcterms:modified>
</cp:coreProperties>
</file>