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<sst xmlns="http://schemas.openxmlformats.org/spreadsheetml/2006/main" count="196" uniqueCount="114">
  <si>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</si>
  <si>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</si>
  <si>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</si>
  <si>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</si>
  <si>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</si>
  <si>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</si>
  <si>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</si>
  <si>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</si>
  <si>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</si>
  <si>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</si>
  <si>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</si>
  <si>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</si>
  <si>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</si>
  <si>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</si>
  <si>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</si>
  <si>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</si>
  <si>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</si>
  <si>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</si>
  <si>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</si>
  <si>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</si>
  <si>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</si>
  <si>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</si>
  <si>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</si>
  <si>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</si>
  <si>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</si>
  <si>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</si>
  <si>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</si>
  <si>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</si>
  <si>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</si>
  <si>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</si>
  <si>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</si>
  <si>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</si>
  <si>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</si>
  <si>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</si>
  <si>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</si>
  <si>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</si>
  <si>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</si>
  <si>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</si>
  <si>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</si>
  <si>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</si>
  <si>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</si>
  <si>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</si>
  <si>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</si>
  <si>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</si>
  <si>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</si>
  <si>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</si>
  <si>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</si>
  <si>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</si>
  <si>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</si>
  <si>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</si>
  <si>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</si>
  <si>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</si>
  <si>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</si>
  <si>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</si>
  <si>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</si>
  <si>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</si>
  <si>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</si>
  <si>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</si>
  <si>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</si>
  <si>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</si>
  <si>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</si>
  <si>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</si>
  <si>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</si>
  <si>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</si>
  <si>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</si>
  <si>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</si>
  <si>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</si>
  <si>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</si>
  <si>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</si>
  <si>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</si>
  <si>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</si>
  <si>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</si>
  <si>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</si>
  <si>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</si>
  <si>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</si>
  <si>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</si>
  <si>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</si>
  <si>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</si>
  <si>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</si>
  <si>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</si>
  <si>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</si>
  <si>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</si>
  <si>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</si>
  <si>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</si>
  <si>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</si>
  <si>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</si>
  <si>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</si>
  <si>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</si>
  <si>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</si>
  <si>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</si>
  <si>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</si>
  <si>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</si>
  <si>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</si>
  <si>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</si>
  <si>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</si>
  <si>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</si>
  <si>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</si>
  <si>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</si>
  <si>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</si>
  <si>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</si>
  <si>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</si>
  <si>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</si>
  <si>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</si>
  <si>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</si>
  <si>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Сентюрева, д. 2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</si>
  <si>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</si>
  <si>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</si>
  <si>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</si>
  <si>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</si>
  <si>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</si>
  <si>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</si>
  <si>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"_____"_____________2019г.</t>
  </si>
  <si>
    <t>План работ на 2020 год</t>
  </si>
  <si>
    <t>Ремонт межпанельных швов МКД (Ремонт межпанельных швов) кв.63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</si>
</sst>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N18" sqref="N1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111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69</v>
      </c>
      <c r="C9" s="52">
        <v>3740.8</v>
      </c>
      <c r="D9" s="20"/>
      <c r="E9" s="20"/>
      <c r="F9" s="20"/>
    </row>
    <row r="10" spans="1:9">
      <c r="A10" s="18" t="s">
        <v>70</v>
      </c>
      <c r="C10" s="52">
        <v>1986</v>
      </c>
      <c r="D10" s="20"/>
      <c r="E10" s="20"/>
      <c r="F10" s="20"/>
    </row>
    <row r="11" spans="1:9">
      <c r="A11" s="18" t="s">
        <v>71</v>
      </c>
      <c r="C11" s="52">
        <v>72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2</v>
      </c>
      <c r="D13" s="20"/>
      <c r="E13" s="20"/>
      <c r="F13" s="20"/>
    </row>
    <row r="14" spans="1:9">
      <c r="A14" s="21" t="s">
        <v>74</v>
      </c>
      <c r="C14" s="53" t="s">
        <v>105</v>
      </c>
      <c r="D14" s="20"/>
      <c r="E14" s="20"/>
      <c r="F14" s="20"/>
    </row>
    <row r="15" spans="1:9">
      <c r="A15" s="22" t="s">
        <v>75</v>
      </c>
      <c r="C15" s="54" t="s">
        <v>106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2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3740.8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133813.356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3740.8</v>
      </c>
      <c r="E27" s="14">
        <v>0.27</v>
      </c>
      <c r="F27" s="8">
        <f>D27*E27</f>
        <v>1010.0160000000001</v>
      </c>
    </row>
    <row r="28" spans="1:6">
      <c r="A28" s="32" t="s">
        <v>0</v>
      </c>
      <c r="B28" s="2" t="s">
        <v>47</v>
      </c>
      <c r="C28" s="2" t="s">
        <v>93</v>
      </c>
      <c r="D28" s="47">
        <v>943.4</v>
      </c>
      <c r="E28" s="14">
        <v>2.78</v>
      </c>
      <c r="F28" s="8">
        <f>D28*E28</f>
        <v>2622.6519999999996</v>
      </c>
    </row>
    <row r="29" spans="1:6">
      <c r="A29" s="32" t="s">
        <v>1</v>
      </c>
      <c r="B29" s="2" t="s">
        <v>47</v>
      </c>
      <c r="C29" s="2" t="s">
        <v>93</v>
      </c>
      <c r="D29" s="47">
        <v>943.4</v>
      </c>
      <c r="E29" s="14">
        <v>2.58</v>
      </c>
      <c r="F29" s="8">
        <f t="shared" ref="F29" si="0">D29*E29</f>
        <v>2433.9720000000002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93</v>
      </c>
      <c r="D32" s="13">
        <v>943.4</v>
      </c>
      <c r="E32" s="14">
        <v>2.34</v>
      </c>
      <c r="F32" s="8">
        <f t="shared" si="1"/>
        <v>2207.5559999999996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96</v>
      </c>
      <c r="D37" s="13">
        <v>15</v>
      </c>
      <c r="E37" s="14">
        <v>637</v>
      </c>
      <c r="F37" s="8">
        <f t="shared" si="1"/>
        <v>9555</v>
      </c>
    </row>
    <row r="38" spans="1:6">
      <c r="A38" s="32" t="s">
        <v>55</v>
      </c>
      <c r="B38" s="2" t="s">
        <v>47</v>
      </c>
      <c r="C38" s="2" t="s">
        <v>93</v>
      </c>
      <c r="D38" s="13">
        <v>120</v>
      </c>
      <c r="E38" s="14">
        <v>912</v>
      </c>
      <c r="F38" s="8">
        <f t="shared" si="1"/>
        <v>109440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5</v>
      </c>
      <c r="E46" s="14">
        <v>1008</v>
      </c>
      <c r="F46" s="8">
        <f t="shared" si="2"/>
        <v>5040</v>
      </c>
    </row>
    <row r="47" spans="1:6">
      <c r="A47" s="32" t="s">
        <v>63</v>
      </c>
      <c r="B47" s="2" t="s">
        <v>47</v>
      </c>
      <c r="C47" s="2" t="s">
        <v>94</v>
      </c>
      <c r="D47" s="13">
        <v>4</v>
      </c>
      <c r="E47" s="14">
        <v>303</v>
      </c>
      <c r="F47" s="8">
        <f t="shared" si="2"/>
        <v>1212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3740.8</v>
      </c>
      <c r="E48" s="7">
        <v>3.44</v>
      </c>
      <c r="F48" s="9">
        <f>D48*E48*12</f>
        <v>154420.22400000002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3740.8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3740.8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3740.8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3740.8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3740.8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3740.8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3740.8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3740.8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3740.8</v>
      </c>
      <c r="E58" s="7">
        <v>4.53</v>
      </c>
      <c r="F58" s="9">
        <f t="shared" si="3"/>
        <v>203349.88800000001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3740.8</v>
      </c>
      <c r="E60" s="7">
        <v>3.92</v>
      </c>
      <c r="F60" s="9">
        <f t="shared" si="3"/>
        <v>175967.23199999999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3740.8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3740.8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3740.8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3740.8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3740.8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3740.8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3740.8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3740.8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3740.8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3740.8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3740.8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3740.8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3740.8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3740.8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3740.8</v>
      </c>
      <c r="E76" s="41">
        <v>0.82</v>
      </c>
      <c r="F76" s="9">
        <f t="shared" si="3"/>
        <v>36809.472000000002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3740.8</v>
      </c>
      <c r="E78" s="31">
        <v>1.7</v>
      </c>
      <c r="F78" s="9">
        <f>D78*E78*12</f>
        <v>76312.320000000007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780672.49200000009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110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>
      <c r="A88" s="48" t="s">
        <v>98</v>
      </c>
      <c r="C88" s="15"/>
      <c r="D88" s="15"/>
      <c r="E88" s="49"/>
      <c r="F88" s="48" t="s">
        <v>103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2019-11-27T07:42:45Z</dcterms:modified>
</cp:coreProperties>
</file>