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<sst xmlns="http://schemas.openxmlformats.org/spreadsheetml/2006/main" count="196" uniqueCount="115">
  <si>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</si>
  <si>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</si>
  <si>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</si>
  <si>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</si>
  <si>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</si>
  <si>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</si>
  <si>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</si>
  <si>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</si>
  <si>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</si>
  <si>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</si>
  <si>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</si>
  <si>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</si>
  <si>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</si>
  <si>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</si>
  <si>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</si>
  <si>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</si>
  <si>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</si>
  <si>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</si>
  <si>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</si>
  <si>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</si>
  <si>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</si>
  <si>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</si>
  <si>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</si>
  <si>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</si>
  <si>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</si>
  <si>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</si>
  <si>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</si>
  <si>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</si>
  <si>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</si>
  <si>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</si>
  <si>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</si>
  <si>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</si>
  <si>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</si>
  <si>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</si>
  <si>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</si>
  <si>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</si>
  <si>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</si>
  <si>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</si>
  <si>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</si>
  <si>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</si>
  <si>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</si>
  <si>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</si>
  <si>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</si>
  <si>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</si>
  <si>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</si>
  <si>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</si>
  <si>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</si>
  <si>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</si>
  <si>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</si>
  <si>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</si>
  <si>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</si>
  <si>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</si>
  <si>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</si>
  <si>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</si>
  <si>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</si>
  <si>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</si>
  <si>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</si>
  <si>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</si>
  <si>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</si>
  <si>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</si>
  <si>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</si>
  <si>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</si>
  <si>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</si>
  <si>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</si>
  <si>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</si>
  <si>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</si>
  <si>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</si>
  <si>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</si>
  <si>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</si>
  <si>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</si>
  <si>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</si>
  <si>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</si>
  <si>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</si>
  <si>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</si>
  <si>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</si>
  <si>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</si>
  <si>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</si>
  <si>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</si>
  <si>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</si>
  <si>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</si>
  <si>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</si>
  <si>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</si>
  <si>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</si>
  <si>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</si>
  <si>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</si>
  <si>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</si>
  <si>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</si>
  <si>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</si>
  <si>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</si>
  <si>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</si>
  <si>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</si>
  <si>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</si>
  <si>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</si>
  <si>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</si>
  <si>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</si>
  <si>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</si>
  <si>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</si>
  <si>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</si>
  <si>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</si>
  <si>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</si>
  <si>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</si>
  <si>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</si>
  <si>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</si>
  <si>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</si>
  <si>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Пионерская, д. 5</t>
  </si>
  <si>
    <t>панельный</t>
  </si>
  <si>
    <t>мягкая</t>
  </si>
  <si>
    <t>нет</t>
  </si>
  <si>
    <t>Ремонт межпанельных швов МКД (Ремонт межпанельных швов) кв. 38 (л/к 5этажа)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</si>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</sst>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6" workbookViewId="0">
      <selection activeCell="D40" sqref="D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2675.4</v>
      </c>
      <c r="D9" s="21"/>
      <c r="E9" s="21"/>
      <c r="F9" s="21"/>
    </row>
    <row r="10" spans="1:9">
      <c r="A10" s="18" t="s">
        <v>70</v>
      </c>
      <c r="C10" s="22">
        <v>1978</v>
      </c>
      <c r="D10" s="21"/>
      <c r="E10" s="21"/>
      <c r="F10" s="21"/>
    </row>
    <row r="11" spans="1:9">
      <c r="A11" s="18" t="s">
        <v>71</v>
      </c>
      <c r="C11" s="54">
        <v>58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107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2675.4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40647.288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2675.4</v>
      </c>
      <c r="E27" s="14">
        <v>0.27</v>
      </c>
      <c r="F27" s="8">
        <f>D27*E27</f>
        <v>722.35800000000006</v>
      </c>
    </row>
    <row r="28" spans="1:6">
      <c r="A28" s="34" t="s">
        <v>0</v>
      </c>
      <c r="B28" s="2" t="s">
        <v>47</v>
      </c>
      <c r="C28" s="2" t="s">
        <v>94</v>
      </c>
      <c r="D28" s="49">
        <v>702.5</v>
      </c>
      <c r="E28" s="14">
        <v>2.78</v>
      </c>
      <c r="F28" s="8">
        <f>D28*E28</f>
        <v>1952.9499999999998</v>
      </c>
    </row>
    <row r="29" spans="1:6">
      <c r="A29" s="34" t="s">
        <v>1</v>
      </c>
      <c r="B29" s="2" t="s">
        <v>47</v>
      </c>
      <c r="C29" s="2" t="s">
        <v>94</v>
      </c>
      <c r="D29" s="49">
        <v>702.5</v>
      </c>
      <c r="E29" s="14">
        <v>2.58</v>
      </c>
      <c r="F29" s="8">
        <f t="shared" ref="F29" si="0">D29*E29</f>
        <v>1812.45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12</v>
      </c>
      <c r="E31" s="14">
        <v>6.64</v>
      </c>
      <c r="F31" s="8">
        <f t="shared" si="1"/>
        <v>79.679999999999993</v>
      </c>
    </row>
    <row r="32" spans="1:6" ht="24">
      <c r="A32" s="34" t="s">
        <v>50</v>
      </c>
      <c r="B32" s="2" t="s">
        <v>47</v>
      </c>
      <c r="C32" s="2" t="s">
        <v>94</v>
      </c>
      <c r="D32" s="13">
        <v>702.5</v>
      </c>
      <c r="E32" s="14">
        <v>2.34</v>
      </c>
      <c r="F32" s="8">
        <f t="shared" si="1"/>
        <v>1643.85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 ht="24">
      <c r="A37" s="34" t="s">
        <v>108</v>
      </c>
      <c r="B37" s="2" t="s">
        <v>47</v>
      </c>
      <c r="C37" s="2" t="s">
        <v>97</v>
      </c>
      <c r="D37" s="13">
        <v>36</v>
      </c>
      <c r="E37" s="14">
        <v>637</v>
      </c>
      <c r="F37" s="8">
        <f t="shared" si="1"/>
        <v>22932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>
        <v>2</v>
      </c>
      <c r="E39" s="14">
        <v>1114</v>
      </c>
      <c r="F39" s="8">
        <f t="shared" ref="F39:F47" si="2">D39*E39</f>
        <v>2228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2675.4</v>
      </c>
      <c r="E48" s="7">
        <v>2.52</v>
      </c>
      <c r="F48" s="9">
        <f>D48*E48*12</f>
        <v>80904.096000000005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2675.4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2675.4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2675.4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2675.4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2675.4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2675.4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2675.4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2675.4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2675.4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2675.4</v>
      </c>
      <c r="E60" s="7">
        <v>3.92</v>
      </c>
      <c r="F60" s="9">
        <f t="shared" si="3"/>
        <v>125850.81599999999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2675.4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2675.4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2675.4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2675.4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2675.4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2675.4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2675.4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2675.4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2675.4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2675.4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2675.4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2675.4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2675.4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2675.4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2675.4</v>
      </c>
      <c r="E76" s="43">
        <v>0.82</v>
      </c>
      <c r="F76" s="9">
        <f t="shared" si="3"/>
        <v>26325.936000000002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2675.4</v>
      </c>
      <c r="E78" s="33">
        <v>1.7</v>
      </c>
      <c r="F78" s="9">
        <f>D78*E78*12</f>
        <v>54578.16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328306.29600000003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114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2019-12-09T12:19:10Z</dcterms:modified>
</cp:coreProperties>
</file>