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<sst xmlns="http://schemas.openxmlformats.org/spreadsheetml/2006/main" count="196" uniqueCount="114">
  <si>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</si>
  <si>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</si>
  <si>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</si>
  <si>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</si>
  <si>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</si>
  <si>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</si>
  <si>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</si>
  <si>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</si>
  <si>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</si>
  <si>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</si>
  <si>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</si>
  <si>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</si>
  <si>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</si>
  <si>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</si>
  <si>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</si>
  <si>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</si>
  <si>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</si>
  <si>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</si>
  <si>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</si>
  <si>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</si>
  <si>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</si>
  <si>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</si>
  <si>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</si>
  <si>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</si>
  <si>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</si>
  <si>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</si>
  <si>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</si>
  <si>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</si>
  <si>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</si>
  <si>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</si>
  <si>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</si>
  <si>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</si>
  <si>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</si>
  <si>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</si>
  <si>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</si>
  <si>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</si>
  <si>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</si>
  <si>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</si>
  <si>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</si>
  <si>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</si>
  <si>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</si>
  <si>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</si>
  <si>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</si>
  <si>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</si>
  <si>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</si>
  <si>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</si>
  <si>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</si>
  <si>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</si>
  <si>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</si>
  <si>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</si>
  <si>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</si>
  <si>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</si>
  <si>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</si>
  <si>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</si>
  <si>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</si>
  <si>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</si>
  <si>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</si>
  <si>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</si>
  <si>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</si>
  <si>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</si>
  <si>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</si>
  <si>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</si>
  <si>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</si>
  <si>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</si>
  <si>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</si>
  <si>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</si>
  <si>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</si>
  <si>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</si>
  <si>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</si>
  <si>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</si>
  <si>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</si>
  <si>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</si>
  <si>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</si>
  <si>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</si>
  <si>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</si>
  <si>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</si>
  <si>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</si>
  <si>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</si>
  <si>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</si>
  <si>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</si>
  <si>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</si>
  <si>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</si>
  <si>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</si>
  <si>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</si>
  <si>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</si>
  <si>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</si>
  <si>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</si>
  <si>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</si>
  <si>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</si>
  <si>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</si>
  <si>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</si>
  <si>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</si>
  <si>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</si>
  <si>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</si>
  <si>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</si>
  <si>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</si>
  <si>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</si>
  <si>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</si>
  <si>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</si>
  <si>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</si>
  <si>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</si>
  <si>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</si>
  <si>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</si>
  <si>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</si>
  <si>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Мира, д. 20/4</t>
  </si>
  <si>
    <t>панельный</t>
  </si>
  <si>
    <t>мягкая</t>
  </si>
  <si>
    <t>"_____"_____________2019 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</si>
  <si>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</si>
  <si>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</si>
  <si>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</si>
  <si>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</si>
  <si>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</si>
  <si>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Ремонт кровли (Ремонт кровли текущий) кв.36,вх.коз.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</si>
</sst>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2" workbookViewId="0">
      <selection activeCell="D37" sqref="D3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101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103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102</v>
      </c>
      <c r="G3" s="19"/>
      <c r="H3" s="19"/>
      <c r="I3" s="19"/>
    </row>
    <row r="4" spans="1:9" ht="15.75" customHeight="1">
      <c r="A4" s="53" t="s">
        <v>107</v>
      </c>
      <c r="B4" s="15"/>
      <c r="D4" s="19"/>
      <c r="E4" s="19"/>
      <c r="F4" s="18"/>
      <c r="G4" s="19"/>
      <c r="H4" s="19"/>
      <c r="I4" s="19"/>
    </row>
    <row r="6" spans="1:9">
      <c r="A6" s="60" t="s">
        <v>108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104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5755.91</v>
      </c>
      <c r="D9" s="21"/>
      <c r="E9" s="21"/>
      <c r="F9" s="21"/>
    </row>
    <row r="10" spans="1:9">
      <c r="A10" s="18" t="s">
        <v>70</v>
      </c>
      <c r="C10" s="22">
        <v>1989</v>
      </c>
      <c r="D10" s="21"/>
      <c r="E10" s="21"/>
      <c r="F10" s="21"/>
    </row>
    <row r="11" spans="1:9">
      <c r="A11" s="18" t="s">
        <v>71</v>
      </c>
      <c r="C11" s="54">
        <v>108</v>
      </c>
      <c r="D11" s="21"/>
      <c r="E11" s="21"/>
      <c r="F11" s="21"/>
    </row>
    <row r="12" spans="1:9">
      <c r="A12" s="18" t="s">
        <v>72</v>
      </c>
      <c r="C12" s="54">
        <v>9</v>
      </c>
      <c r="D12" s="21"/>
      <c r="E12" s="21"/>
      <c r="F12" s="21"/>
    </row>
    <row r="13" spans="1:9">
      <c r="A13" s="18" t="s">
        <v>73</v>
      </c>
      <c r="C13" s="54">
        <v>3</v>
      </c>
      <c r="D13" s="21"/>
      <c r="E13" s="21"/>
      <c r="F13" s="21"/>
    </row>
    <row r="14" spans="1:9">
      <c r="A14" s="23" t="s">
        <v>74</v>
      </c>
      <c r="C14" s="55" t="s">
        <v>105</v>
      </c>
      <c r="D14" s="21"/>
      <c r="E14" s="21"/>
      <c r="F14" s="21"/>
    </row>
    <row r="15" spans="1:9">
      <c r="A15" s="24" t="s">
        <v>75</v>
      </c>
      <c r="C15" s="56" t="s">
        <v>106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79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3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5755.91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172087.6557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5755.91</v>
      </c>
      <c r="E27" s="14">
        <v>0.27</v>
      </c>
      <c r="F27" s="8">
        <f>D27*E27</f>
        <v>1554.0957000000001</v>
      </c>
    </row>
    <row r="28" spans="1:6">
      <c r="A28" s="34" t="s">
        <v>0</v>
      </c>
      <c r="B28" s="2" t="s">
        <v>47</v>
      </c>
      <c r="C28" s="2" t="s">
        <v>94</v>
      </c>
      <c r="D28" s="49">
        <v>1781.6</v>
      </c>
      <c r="E28" s="14">
        <v>2.78</v>
      </c>
      <c r="F28" s="8">
        <f>D28*E28</f>
        <v>4952.847999999999</v>
      </c>
    </row>
    <row r="29" spans="1:6">
      <c r="A29" s="34" t="s">
        <v>1</v>
      </c>
      <c r="B29" s="2" t="s">
        <v>47</v>
      </c>
      <c r="C29" s="2" t="s">
        <v>94</v>
      </c>
      <c r="D29" s="49">
        <v>1781.6</v>
      </c>
      <c r="E29" s="14">
        <v>2.58</v>
      </c>
      <c r="F29" s="8">
        <f t="shared" ref="F29" si="0">D29*E29</f>
        <v>4596.5280000000002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>
        <v>66</v>
      </c>
      <c r="E31" s="14">
        <v>6.64</v>
      </c>
      <c r="F31" s="8">
        <f t="shared" si="1"/>
        <v>438.23999999999995</v>
      </c>
    </row>
    <row r="32" spans="1:6" ht="24">
      <c r="A32" s="34" t="s">
        <v>50</v>
      </c>
      <c r="B32" s="2" t="s">
        <v>47</v>
      </c>
      <c r="C32" s="2" t="s">
        <v>94</v>
      </c>
      <c r="D32" s="13">
        <v>1781.6</v>
      </c>
      <c r="E32" s="14">
        <v>2.34</v>
      </c>
      <c r="F32" s="8">
        <f t="shared" si="1"/>
        <v>4168.9439999999995</v>
      </c>
    </row>
    <row r="33" spans="1:6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94</v>
      </c>
      <c r="D35" s="13"/>
      <c r="E35" s="14">
        <v>660</v>
      </c>
      <c r="F35" s="8">
        <f t="shared" si="1"/>
        <v>0</v>
      </c>
    </row>
    <row r="36" spans="1:6">
      <c r="A36" s="34" t="s">
        <v>113</v>
      </c>
      <c r="B36" s="2" t="s">
        <v>47</v>
      </c>
      <c r="C36" s="2" t="s">
        <v>94</v>
      </c>
      <c r="D36" s="13">
        <v>142</v>
      </c>
      <c r="E36" s="14">
        <v>660</v>
      </c>
      <c r="F36" s="8">
        <f t="shared" si="1"/>
        <v>93720</v>
      </c>
    </row>
    <row r="37" spans="1:6">
      <c r="A37" s="34" t="s">
        <v>54</v>
      </c>
      <c r="B37" s="2" t="s">
        <v>47</v>
      </c>
      <c r="C37" s="2" t="s">
        <v>97</v>
      </c>
      <c r="D37" s="13"/>
      <c r="E37" s="14">
        <v>637</v>
      </c>
      <c r="F37" s="8">
        <f t="shared" si="1"/>
        <v>0</v>
      </c>
    </row>
    <row r="38" spans="1:6">
      <c r="A38" s="34" t="s">
        <v>55</v>
      </c>
      <c r="B38" s="2" t="s">
        <v>47</v>
      </c>
      <c r="C38" s="2" t="s">
        <v>94</v>
      </c>
      <c r="D38" s="13"/>
      <c r="E38" s="14">
        <v>912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94</v>
      </c>
      <c r="D39" s="13">
        <v>50</v>
      </c>
      <c r="E39" s="14">
        <v>1114</v>
      </c>
      <c r="F39" s="8">
        <f t="shared" ref="F39:F47" si="2">D39*E39</f>
        <v>55700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94</v>
      </c>
      <c r="D41" s="13"/>
      <c r="E41" s="14">
        <v>649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96</v>
      </c>
      <c r="D42" s="13"/>
      <c r="E42" s="14">
        <v>38664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96</v>
      </c>
      <c r="D43" s="13"/>
      <c r="E43" s="14">
        <v>38664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94</v>
      </c>
      <c r="D44" s="13"/>
      <c r="E44" s="14">
        <v>1021</v>
      </c>
      <c r="F44" s="8">
        <f t="shared" si="2"/>
        <v>0</v>
      </c>
    </row>
    <row r="45" spans="1:6">
      <c r="A45" s="34" t="s">
        <v>98</v>
      </c>
      <c r="B45" s="2"/>
      <c r="C45" s="2" t="s">
        <v>94</v>
      </c>
      <c r="D45" s="13"/>
      <c r="E45" s="14">
        <v>2868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94</v>
      </c>
      <c r="D46" s="13">
        <v>6</v>
      </c>
      <c r="E46" s="14">
        <v>1008</v>
      </c>
      <c r="F46" s="8">
        <f t="shared" si="2"/>
        <v>6048</v>
      </c>
    </row>
    <row r="47" spans="1:6">
      <c r="A47" s="34" t="s">
        <v>63</v>
      </c>
      <c r="B47" s="2" t="s">
        <v>47</v>
      </c>
      <c r="C47" s="2" t="s">
        <v>95</v>
      </c>
      <c r="D47" s="13">
        <v>3</v>
      </c>
      <c r="E47" s="14">
        <v>303</v>
      </c>
      <c r="F47" s="8">
        <f t="shared" si="2"/>
        <v>909</v>
      </c>
    </row>
    <row r="48" spans="1:6" ht="36">
      <c r="A48" s="35" t="s">
        <v>86</v>
      </c>
      <c r="B48" s="2" t="s">
        <v>5</v>
      </c>
      <c r="C48" s="2" t="s">
        <v>27</v>
      </c>
      <c r="D48" s="13">
        <f>F24</f>
        <v>5755.91</v>
      </c>
      <c r="E48" s="7">
        <v>3.44</v>
      </c>
      <c r="F48" s="9">
        <f>D48*E48*12</f>
        <v>237603.96479999999</v>
      </c>
    </row>
    <row r="49" spans="1:6" ht="24" hidden="1" customHeight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 customHeight="1">
      <c r="A50" s="1" t="s">
        <v>30</v>
      </c>
      <c r="B50" s="2" t="s">
        <v>5</v>
      </c>
      <c r="C50" s="2" t="s">
        <v>27</v>
      </c>
      <c r="D50" s="13">
        <f>F24</f>
        <v>5755.91</v>
      </c>
      <c r="E50" s="7"/>
      <c r="F50" s="9">
        <f t="shared" si="3"/>
        <v>0</v>
      </c>
    </row>
    <row r="51" spans="1:6" ht="24" hidden="1" customHeight="1">
      <c r="A51" s="1" t="s">
        <v>31</v>
      </c>
      <c r="B51" s="2" t="s">
        <v>5</v>
      </c>
      <c r="C51" s="2" t="s">
        <v>27</v>
      </c>
      <c r="D51" s="13">
        <f>F24</f>
        <v>5755.91</v>
      </c>
      <c r="E51" s="7"/>
      <c r="F51" s="9">
        <f t="shared" si="3"/>
        <v>0</v>
      </c>
    </row>
    <row r="52" spans="1:6" ht="24" hidden="1" customHeight="1">
      <c r="A52" s="1" t="s">
        <v>32</v>
      </c>
      <c r="B52" s="2" t="s">
        <v>5</v>
      </c>
      <c r="C52" s="2" t="s">
        <v>27</v>
      </c>
      <c r="D52" s="13">
        <f>F24</f>
        <v>5755.91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5755.91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5755.91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5755.91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5755.91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5755.91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5755.91</v>
      </c>
      <c r="E58" s="7">
        <v>4.53</v>
      </c>
      <c r="F58" s="9">
        <f t="shared" si="3"/>
        <v>312891.26760000002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5755.91</v>
      </c>
      <c r="E60" s="7">
        <v>3.92</v>
      </c>
      <c r="F60" s="9">
        <f t="shared" si="3"/>
        <v>270758.00640000001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5755.91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5755.91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5755.91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5755.91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5755.91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5755.91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5755.91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5755.91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5755.91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5755.91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5755.91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5755.91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5755.91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5755.91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5755.91</v>
      </c>
      <c r="E76" s="43">
        <v>0.82</v>
      </c>
      <c r="F76" s="9">
        <f t="shared" si="3"/>
        <v>56638.154399999999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5755.91</v>
      </c>
      <c r="E78" s="33">
        <v>1.7</v>
      </c>
      <c r="F78" s="9">
        <f>D78*E78*12</f>
        <v>117420.56399999998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1167399.6129000001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112</v>
      </c>
    </row>
    <row r="89" spans="1:6">
      <c r="A89" s="16" t="s">
        <v>100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2017-11-07T13:05:33Z</cp:lastPrinted>
  <dcterms:created xsi:type="dcterms:W3CDTF">2017-07-26T07:59:03Z</dcterms:created>
  <dcterms:modified xsi:type="dcterms:W3CDTF">2019-12-09T13:37:33Z</dcterms:modified>
</cp:coreProperties>
</file>