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<sst xmlns="http://schemas.openxmlformats.org/spreadsheetml/2006/main" count="196" uniqueCount="114">
  <si>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</si>
  <si>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</si>
  <si>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</si>
  <si>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</si>
  <si>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</si>
  <si>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</si>
  <si>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</si>
  <si>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</si>
  <si>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</si>
  <si>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</si>
  <si>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</si>
  <si>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</si>
  <si>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</si>
  <si>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</si>
  <si>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</si>
  <si>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</si>
  <si>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</si>
  <si>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</si>
  <si>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</si>
  <si>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</si>
  <si>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</si>
  <si>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</si>
  <si>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</si>
  <si>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</si>
  <si>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</si>
  <si>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</si>
  <si>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</si>
  <si>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</si>
  <si>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</si>
  <si>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</si>
  <si>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</si>
  <si>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</si>
  <si>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</si>
  <si>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</si>
  <si>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</si>
  <si>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</si>
  <si>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</si>
  <si>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</si>
  <si>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</si>
  <si>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</si>
  <si>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</si>
  <si>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</si>
  <si>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</si>
  <si>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</si>
  <si>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</si>
  <si>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</si>
  <si>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</si>
  <si>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</si>
  <si>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</si>
  <si>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</si>
  <si>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</si>
  <si>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</si>
  <si>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</si>
  <si>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</si>
  <si>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</si>
  <si>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</si>
  <si>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</si>
  <si>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</si>
  <si>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</si>
  <si>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</si>
  <si>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</si>
  <si>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</si>
  <si>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</si>
  <si>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</si>
  <si>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</si>
  <si>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</si>
  <si>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</si>
  <si>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</si>
  <si>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</si>
  <si>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</si>
  <si>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</si>
  <si>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</si>
  <si>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</si>
  <si>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</si>
  <si>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</si>
  <si>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</si>
  <si>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</si>
  <si>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</si>
  <si>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</si>
  <si>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</si>
  <si>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</si>
  <si>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</si>
  <si>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</si>
  <si>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</si>
  <si>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</si>
  <si>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</si>
  <si>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</si>
  <si>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</si>
  <si>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</si>
  <si>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</si>
  <si>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</si>
  <si>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</si>
  <si>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</si>
  <si>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</si>
  <si>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</si>
  <si>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</si>
  <si>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</si>
  <si>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</si>
  <si>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</si>
  <si>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</si>
  <si>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</si>
  <si>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</si>
  <si>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</si>
  <si>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20/2</t>
  </si>
  <si>
    <t>панельный</t>
  </si>
  <si>
    <t>мягкая</t>
  </si>
  <si>
    <t>Ремонт кровли (Ремонт кровли текущий)</t>
  </si>
  <si>
    <t>"_____"_____________2019 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</si>
  <si>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</si>
  <si>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</si>
  <si>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</si>
  <si>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</si>
  <si>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</si>
  <si>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Ремонт межпанельных швов МКД (Ремонт межпанельных швов) кв.36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</si>
</sst>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3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100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102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3" t="s">
        <v>107</v>
      </c>
      <c r="B4" s="15"/>
      <c r="D4" s="19"/>
      <c r="E4" s="19"/>
      <c r="F4" s="18"/>
      <c r="G4" s="19"/>
      <c r="H4" s="19"/>
      <c r="I4" s="19"/>
    </row>
    <row r="6" spans="1:9">
      <c r="A6" s="60" t="s">
        <v>108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103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3880.6</v>
      </c>
      <c r="D9" s="21"/>
      <c r="E9" s="21"/>
      <c r="F9" s="21"/>
    </row>
    <row r="10" spans="1:9">
      <c r="A10" s="18" t="s">
        <v>69</v>
      </c>
      <c r="C10" s="22">
        <v>1990</v>
      </c>
      <c r="D10" s="21"/>
      <c r="E10" s="21"/>
      <c r="F10" s="21"/>
    </row>
    <row r="11" spans="1:9">
      <c r="A11" s="18" t="s">
        <v>70</v>
      </c>
      <c r="C11" s="54">
        <v>70</v>
      </c>
      <c r="D11" s="21"/>
      <c r="E11" s="21"/>
      <c r="F11" s="21"/>
    </row>
    <row r="12" spans="1:9">
      <c r="A12" s="18" t="s">
        <v>71</v>
      </c>
      <c r="C12" s="54">
        <v>9</v>
      </c>
      <c r="D12" s="21"/>
      <c r="E12" s="21"/>
      <c r="F12" s="21"/>
    </row>
    <row r="13" spans="1:9">
      <c r="A13" s="18" t="s">
        <v>72</v>
      </c>
      <c r="C13" s="54">
        <v>2</v>
      </c>
      <c r="D13" s="21"/>
      <c r="E13" s="21"/>
      <c r="F13" s="21"/>
    </row>
    <row r="14" spans="1:9">
      <c r="A14" s="23" t="s">
        <v>73</v>
      </c>
      <c r="C14" s="55" t="s">
        <v>104</v>
      </c>
      <c r="D14" s="21"/>
      <c r="E14" s="21"/>
      <c r="F14" s="21"/>
    </row>
    <row r="15" spans="1:9">
      <c r="A15" s="24" t="s">
        <v>74</v>
      </c>
      <c r="C15" s="56" t="s">
        <v>105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78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2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3880.6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32523.182000000001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3880.6</v>
      </c>
      <c r="E27" s="14">
        <v>0.27</v>
      </c>
      <c r="F27" s="8">
        <f>D27*E27</f>
        <v>1047.7619999999999</v>
      </c>
    </row>
    <row r="28" spans="1:6">
      <c r="A28" s="34" t="s">
        <v>0</v>
      </c>
      <c r="B28" s="2" t="s">
        <v>47</v>
      </c>
      <c r="C28" s="2" t="s">
        <v>93</v>
      </c>
      <c r="D28" s="49">
        <v>1213.8</v>
      </c>
      <c r="E28" s="14">
        <v>2.78</v>
      </c>
      <c r="F28" s="8">
        <f>D28*E28</f>
        <v>3374.3639999999996</v>
      </c>
    </row>
    <row r="29" spans="1:6">
      <c r="A29" s="34" t="s">
        <v>1</v>
      </c>
      <c r="B29" s="2" t="s">
        <v>47</v>
      </c>
      <c r="C29" s="2" t="s">
        <v>93</v>
      </c>
      <c r="D29" s="49">
        <v>1213.8</v>
      </c>
      <c r="E29" s="14">
        <v>2.58</v>
      </c>
      <c r="F29" s="8">
        <f t="shared" ref="F29" si="0">D29*E29</f>
        <v>3131.6039999999998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4" t="s">
        <v>50</v>
      </c>
      <c r="B32" s="2" t="s">
        <v>47</v>
      </c>
      <c r="C32" s="2" t="s">
        <v>93</v>
      </c>
      <c r="D32" s="13">
        <v>1213.8</v>
      </c>
      <c r="E32" s="14">
        <v>2.34</v>
      </c>
      <c r="F32" s="8">
        <f t="shared" si="1"/>
        <v>2840.2919999999999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93</v>
      </c>
      <c r="D35" s="13"/>
      <c r="E35" s="14">
        <v>660</v>
      </c>
      <c r="F35" s="8">
        <f t="shared" si="1"/>
        <v>0</v>
      </c>
    </row>
    <row r="36" spans="1:6">
      <c r="A36" s="34" t="s">
        <v>106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4" t="s">
        <v>113</v>
      </c>
      <c r="B37" s="2" t="s">
        <v>47</v>
      </c>
      <c r="C37" s="2" t="s">
        <v>96</v>
      </c>
      <c r="D37" s="13">
        <v>27</v>
      </c>
      <c r="E37" s="14">
        <v>637</v>
      </c>
      <c r="F37" s="8">
        <f t="shared" si="1"/>
        <v>17199</v>
      </c>
    </row>
    <row r="38" spans="1:6">
      <c r="A38" s="34" t="s">
        <v>54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4</v>
      </c>
      <c r="E46" s="14">
        <v>1008</v>
      </c>
      <c r="F46" s="8">
        <f t="shared" si="2"/>
        <v>4032</v>
      </c>
    </row>
    <row r="47" spans="1:6">
      <c r="A47" s="34" t="s">
        <v>62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3880.6</v>
      </c>
      <c r="E48" s="7">
        <v>3.44</v>
      </c>
      <c r="F48" s="9">
        <f>D48*E48*12</f>
        <v>160191.16800000001</v>
      </c>
    </row>
    <row r="49" spans="1:6" ht="24" hidden="1">
      <c r="A49" s="1" t="s">
        <v>29</v>
      </c>
      <c r="D49" s="36"/>
      <c r="E49" s="37">
        <v>0</v>
      </c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3880.6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3880.6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3880.6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3880.6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3880.6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3880.6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3880.6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3880.6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3880.6</v>
      </c>
      <c r="E58" s="7">
        <v>4.53</v>
      </c>
      <c r="F58" s="9">
        <f t="shared" si="3"/>
        <v>210949.41600000003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3880.6</v>
      </c>
      <c r="E60" s="7">
        <v>3.92</v>
      </c>
      <c r="F60" s="9">
        <f t="shared" si="3"/>
        <v>182543.424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3880.6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3880.6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3880.6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3880.6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3880.6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3880.6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3880.6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3880.6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3880.6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3880.6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3880.6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3880.6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3880.6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3880.6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3880.6</v>
      </c>
      <c r="E76" s="43">
        <v>0.82</v>
      </c>
      <c r="F76" s="9">
        <f t="shared" si="3"/>
        <v>38185.103999999992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3880.6</v>
      </c>
      <c r="E78" s="33">
        <v>1.7</v>
      </c>
      <c r="F78" s="9">
        <f>D78*E78*12</f>
        <v>79164.239999999991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703556.53399999999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112</v>
      </c>
    </row>
    <row r="89" spans="1:6">
      <c r="A89" s="16" t="s">
        <v>99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2019-12-09T13:32:06Z</dcterms:modified>
</cp:coreProperties>
</file>