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<sst xmlns="http://schemas.openxmlformats.org/spreadsheetml/2006/main" count="196" uniqueCount="114">
  <si>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</si>
  <si>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</si>
  <si>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</si>
  <si>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</si>
  <si>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</si>
  <si>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</si>
  <si>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</si>
  <si>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</si>
  <si>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</si>
  <si>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</si>
  <si>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</si>
  <si>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</si>
  <si>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</si>
  <si>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</si>
  <si>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</si>
  <si>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</si>
  <si>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</si>
  <si>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</si>
  <si>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</si>
  <si>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</si>
  <si>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</si>
  <si>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</si>
  <si>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</si>
  <si>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</si>
  <si>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</si>
  <si>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</si>
  <si>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</si>
  <si>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</si>
  <si>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</si>
  <si>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</si>
  <si>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</si>
  <si>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</si>
  <si>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</si>
  <si>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</si>
  <si>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</si>
  <si>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</si>
  <si>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</si>
  <si>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</si>
  <si>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</si>
  <si>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</si>
  <si>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</si>
  <si>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</si>
  <si>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</si>
  <si>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</si>
  <si>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</si>
  <si>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</si>
  <si>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</si>
  <si>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</si>
  <si>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</si>
  <si>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</si>
  <si>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</si>
  <si>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</si>
  <si>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</si>
  <si>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</si>
  <si>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</si>
  <si>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</si>
  <si>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</si>
  <si>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</si>
  <si>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</si>
  <si>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</si>
  <si>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</si>
  <si>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</si>
  <si>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</si>
  <si>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</si>
  <si>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</si>
  <si>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</si>
  <si>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</si>
  <si>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</si>
  <si>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</si>
  <si>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</si>
  <si>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</si>
  <si>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</si>
  <si>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</si>
  <si>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</si>
  <si>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</si>
  <si>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</si>
  <si>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</si>
  <si>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</si>
  <si>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</si>
  <si>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</si>
  <si>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</si>
  <si>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</si>
  <si>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</si>
  <si>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</si>
  <si>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</si>
  <si>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</si>
  <si>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</si>
  <si>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</si>
  <si>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</si>
  <si>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</si>
  <si>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</si>
  <si>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</si>
  <si>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</si>
  <si>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</si>
  <si>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</si>
  <si>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</si>
  <si>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</si>
  <si>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</si>
  <si>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</si>
  <si>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</si>
  <si>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</si>
  <si>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</si>
  <si>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86/3</t>
  </si>
  <si>
    <t>Кирпичный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</si>
  <si>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</si>
  <si>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</si>
  <si>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козырьков балконов 9-х этажей) </t>
  </si>
  <si>
    <t>План работ на 2020 год</t>
  </si>
  <si>
    <t>"_____"_____________2019г.</t>
  </si>
  <si>
    <t xml:space="preserve">Ремонт фасада, парапета МКД (Перетирка швов кирпичной кладки) </t>
  </si>
  <si>
    <t>Ремонт кровли (Ремонт кровли текущий) вх.коз. 2 под.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</si>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</sst>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27" sqref="E27:E7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102</v>
      </c>
      <c r="B8" s="58"/>
      <c r="C8" s="58"/>
      <c r="D8" s="58"/>
      <c r="E8" s="58"/>
      <c r="F8" s="58"/>
    </row>
    <row r="9" spans="1:9">
      <c r="A9" s="18" t="s">
        <v>67</v>
      </c>
      <c r="C9" s="52">
        <v>5827.5</v>
      </c>
      <c r="D9" s="20"/>
      <c r="E9" s="20"/>
      <c r="F9" s="20"/>
    </row>
    <row r="10" spans="1:9">
      <c r="A10" s="18" t="s">
        <v>68</v>
      </c>
      <c r="C10" s="52">
        <v>1989</v>
      </c>
      <c r="D10" s="20"/>
      <c r="E10" s="20"/>
      <c r="F10" s="20"/>
    </row>
    <row r="11" spans="1:9">
      <c r="A11" s="18" t="s">
        <v>69</v>
      </c>
      <c r="C11" s="52">
        <v>108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3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104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3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5827.5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61476.205000000002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5827.5</v>
      </c>
      <c r="E27" s="14">
        <v>0.27</v>
      </c>
      <c r="F27" s="8">
        <f>D27*E27</f>
        <v>1573.4250000000002</v>
      </c>
    </row>
    <row r="28" spans="1:6">
      <c r="A28" s="32" t="s">
        <v>0</v>
      </c>
      <c r="B28" s="2" t="s">
        <v>47</v>
      </c>
      <c r="C28" s="2" t="s">
        <v>91</v>
      </c>
      <c r="D28" s="47">
        <v>1476.2</v>
      </c>
      <c r="E28" s="14">
        <v>2.78</v>
      </c>
      <c r="F28" s="8">
        <f>D28*E28</f>
        <v>4103.8360000000002</v>
      </c>
    </row>
    <row r="29" spans="1:6">
      <c r="A29" s="32" t="s">
        <v>1</v>
      </c>
      <c r="B29" s="2" t="s">
        <v>47</v>
      </c>
      <c r="C29" s="2" t="s">
        <v>91</v>
      </c>
      <c r="D29" s="47">
        <v>1476.2</v>
      </c>
      <c r="E29" s="14">
        <v>2.58</v>
      </c>
      <c r="F29" s="8">
        <f t="shared" ref="F29" si="0">D29*E29</f>
        <v>3808.596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36</v>
      </c>
      <c r="E31" s="14">
        <v>6.64</v>
      </c>
      <c r="F31" s="8">
        <f t="shared" si="1"/>
        <v>239.04</v>
      </c>
    </row>
    <row r="32" spans="1:6" ht="24">
      <c r="A32" s="32" t="s">
        <v>50</v>
      </c>
      <c r="B32" s="2" t="s">
        <v>47</v>
      </c>
      <c r="C32" s="2" t="s">
        <v>91</v>
      </c>
      <c r="D32" s="13">
        <v>1476.2</v>
      </c>
      <c r="E32" s="14">
        <v>2.34</v>
      </c>
      <c r="F32" s="8">
        <f t="shared" si="1"/>
        <v>3454.308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106</v>
      </c>
      <c r="B35" s="2" t="s">
        <v>47</v>
      </c>
      <c r="C35" s="2" t="s">
        <v>91</v>
      </c>
      <c r="D35" s="13"/>
      <c r="E35" s="14">
        <v>987</v>
      </c>
      <c r="F35" s="8">
        <f t="shared" si="1"/>
        <v>0</v>
      </c>
    </row>
    <row r="36" spans="1:6">
      <c r="A36" s="32" t="s">
        <v>110</v>
      </c>
      <c r="B36" s="2" t="s">
        <v>47</v>
      </c>
      <c r="C36" s="2" t="s">
        <v>91</v>
      </c>
      <c r="D36" s="13">
        <v>12</v>
      </c>
      <c r="E36" s="14">
        <v>660</v>
      </c>
      <c r="F36" s="8">
        <f t="shared" si="1"/>
        <v>7920</v>
      </c>
    </row>
    <row r="37" spans="1:6">
      <c r="A37" s="32" t="s">
        <v>53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3">
        <v>30</v>
      </c>
      <c r="E39" s="14">
        <v>1114</v>
      </c>
      <c r="F39" s="8">
        <f t="shared" ref="F39:F47" si="2">D39*E39</f>
        <v>33420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109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6</v>
      </c>
      <c r="E46" s="14">
        <v>1008</v>
      </c>
      <c r="F46" s="8">
        <f t="shared" si="2"/>
        <v>6048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5827.5</v>
      </c>
      <c r="E48" s="7">
        <v>3.44</v>
      </c>
      <c r="F48" s="9">
        <f>D48*E48*12</f>
        <v>240559.19999999998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5827.5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5827.5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5827.5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5827.5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5827.5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5827.5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5827.5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5827.5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5827.5</v>
      </c>
      <c r="E58" s="7">
        <v>4.53</v>
      </c>
      <c r="F58" s="9">
        <f t="shared" si="3"/>
        <v>316782.90000000002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5827.5</v>
      </c>
      <c r="E60" s="7">
        <v>3.92</v>
      </c>
      <c r="F60" s="9">
        <f t="shared" si="3"/>
        <v>274125.59999999998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5827.5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5827.5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5827.5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5827.5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5827.5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5827.5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5827.5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5827.5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5827.5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5827.5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5827.5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5827.5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5827.5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5827.5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5827.5</v>
      </c>
      <c r="E76" s="41">
        <v>0.82</v>
      </c>
      <c r="F76" s="9">
        <f t="shared" si="3"/>
        <v>57342.599999999991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5827.5</v>
      </c>
      <c r="E78" s="31">
        <v>1.7</v>
      </c>
      <c r="F78" s="9">
        <f>D78*E78*12</f>
        <v>118881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1069167.5049999999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101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2018-11-21T11:51:20Z</cp:lastPrinted>
  <dcterms:created xsi:type="dcterms:W3CDTF">2017-07-26T07:59:03Z</dcterms:created>
  <dcterms:modified xsi:type="dcterms:W3CDTF">2019-12-11T12:31:06Z</dcterms:modified>
</cp:coreProperties>
</file>