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<sst xmlns="http://schemas.openxmlformats.org/spreadsheetml/2006/main" count="196" uniqueCount="114">
  <si>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</si>
  <si>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</si>
  <si>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</si>
  <si>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</si>
  <si>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</si>
  <si>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</si>
  <si>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</si>
  <si>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</si>
  <si>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</si>
  <si>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</si>
  <si>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</si>
  <si>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</si>
  <si>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</si>
  <si>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</si>
  <si>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</si>
  <si>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</si>
  <si>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</si>
  <si>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</si>
  <si>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</si>
  <si>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</si>
  <si>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</si>
  <si>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</si>
  <si>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</si>
  <si>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</si>
  <si>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</si>
  <si>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</si>
  <si>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</si>
  <si>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</si>
  <si>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</si>
  <si>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</si>
  <si>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</si>
  <si>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</si>
  <si>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</si>
  <si>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</si>
  <si>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</si>
  <si>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</si>
  <si>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</si>
  <si>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</si>
  <si>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</si>
  <si>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</si>
  <si>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</si>
  <si>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</si>
  <si>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</si>
  <si>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</si>
  <si>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</si>
  <si>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</si>
  <si>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</si>
  <si>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</si>
  <si>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</si>
  <si>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</si>
  <si>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</si>
  <si>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</si>
  <si>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</si>
  <si>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</si>
  <si>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</si>
  <si>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</si>
  <si>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</si>
  <si>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</si>
  <si>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</si>
  <si>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</si>
  <si>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</si>
  <si>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</si>
  <si>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</si>
  <si>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</si>
  <si>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</si>
  <si>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</si>
  <si>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</si>
  <si>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</si>
  <si>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</si>
  <si>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</si>
  <si>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</si>
  <si>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</si>
  <si>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</si>
  <si>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</si>
  <si>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</si>
  <si>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</si>
  <si>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</si>
  <si>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</si>
  <si>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</si>
  <si>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</si>
  <si>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</si>
  <si>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</si>
  <si>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</si>
  <si>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</si>
  <si>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</si>
  <si>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</si>
  <si>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</si>
  <si>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</si>
  <si>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</si>
  <si>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</si>
  <si>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</si>
  <si>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</si>
  <si>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</si>
  <si>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</si>
  <si>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</si>
  <si>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</si>
  <si>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</si>
  <si>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</si>
  <si>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</si>
  <si>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</si>
  <si>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</si>
  <si>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</si>
  <si>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</si>
  <si>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82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</si>
  <si>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</si>
  <si>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</si>
  <si>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</si>
  <si>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 xml:space="preserve">Ремонт межпанельных швов МКД (Ремонт межпанельных швов) 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</si>
  <si>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</si>
  <si>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</si>
  <si>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</si>
  <si>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</si>
  <si>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</si>
  <si>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Ремонт кровли (Ремонт кровли козырьков балконов 9-х этажей) кв 33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</si>
</sst>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C10" sqref="C1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108</v>
      </c>
      <c r="B4" s="15"/>
      <c r="D4" s="19"/>
      <c r="E4" s="19"/>
      <c r="F4" s="18"/>
      <c r="G4" s="19"/>
      <c r="H4" s="19"/>
      <c r="I4" s="19"/>
    </row>
    <row r="6" spans="1:9">
      <c r="A6" s="58" t="s">
        <v>109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103</v>
      </c>
      <c r="B8" s="58"/>
      <c r="C8" s="58"/>
      <c r="D8" s="58"/>
      <c r="E8" s="58"/>
      <c r="F8" s="58"/>
    </row>
    <row r="9" spans="1:9">
      <c r="A9" s="18" t="s">
        <v>68</v>
      </c>
      <c r="C9" s="52">
        <v>7475.9</v>
      </c>
      <c r="D9" s="20"/>
      <c r="E9" s="20"/>
      <c r="F9" s="20"/>
    </row>
    <row r="10" spans="1:9">
      <c r="A10" s="18" t="s">
        <v>69</v>
      </c>
      <c r="C10" s="52">
        <v>1988</v>
      </c>
      <c r="D10" s="20"/>
      <c r="E10" s="20"/>
      <c r="F10" s="20"/>
    </row>
    <row r="11" spans="1:9">
      <c r="A11" s="18" t="s">
        <v>70</v>
      </c>
      <c r="C11" s="52">
        <v>143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4</v>
      </c>
      <c r="D13" s="20"/>
      <c r="E13" s="20"/>
      <c r="F13" s="20"/>
    </row>
    <row r="14" spans="1:9">
      <c r="A14" s="21" t="s">
        <v>73</v>
      </c>
      <c r="C14" s="53" t="s">
        <v>104</v>
      </c>
      <c r="D14" s="20"/>
      <c r="E14" s="20"/>
      <c r="F14" s="20"/>
    </row>
    <row r="15" spans="1:9">
      <c r="A15" s="22" t="s">
        <v>74</v>
      </c>
      <c r="C15" s="54" t="s">
        <v>105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4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7475.9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141148.693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7475.9</v>
      </c>
      <c r="E27" s="14">
        <v>0.27</v>
      </c>
      <c r="F27" s="8">
        <f>D27*E27</f>
        <v>2018.4929999999999</v>
      </c>
    </row>
    <row r="28" spans="1:6">
      <c r="A28" s="32" t="s">
        <v>0</v>
      </c>
      <c r="B28" s="2" t="s">
        <v>47</v>
      </c>
      <c r="C28" s="2" t="s">
        <v>92</v>
      </c>
      <c r="D28" s="47">
        <v>1934.4</v>
      </c>
      <c r="E28" s="14">
        <v>2.78</v>
      </c>
      <c r="F28" s="8">
        <f>D28*E28</f>
        <v>5377.6319999999996</v>
      </c>
    </row>
    <row r="29" spans="1:6">
      <c r="A29" s="32" t="s">
        <v>1</v>
      </c>
      <c r="B29" s="2" t="s">
        <v>47</v>
      </c>
      <c r="C29" s="2" t="s">
        <v>92</v>
      </c>
      <c r="D29" s="47">
        <v>1934.4</v>
      </c>
      <c r="E29" s="14">
        <v>2.58</v>
      </c>
      <c r="F29" s="8">
        <f t="shared" ref="F29" si="0">D29*E29</f>
        <v>4990.7520000000004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88</v>
      </c>
      <c r="E31" s="14">
        <v>6.64</v>
      </c>
      <c r="F31" s="8">
        <f t="shared" si="1"/>
        <v>584.31999999999994</v>
      </c>
    </row>
    <row r="32" spans="1:6" ht="24">
      <c r="A32" s="32" t="s">
        <v>50</v>
      </c>
      <c r="B32" s="2" t="s">
        <v>47</v>
      </c>
      <c r="C32" s="2" t="s">
        <v>92</v>
      </c>
      <c r="D32" s="13">
        <v>1934.4</v>
      </c>
      <c r="E32" s="14">
        <v>2.34</v>
      </c>
      <c r="F32" s="8">
        <f t="shared" si="1"/>
        <v>4526.4960000000001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113</v>
      </c>
      <c r="B35" s="2" t="s">
        <v>47</v>
      </c>
      <c r="C35" s="2" t="s">
        <v>92</v>
      </c>
      <c r="D35" s="13">
        <v>5</v>
      </c>
      <c r="E35" s="14">
        <v>987</v>
      </c>
      <c r="F35" s="8">
        <f t="shared" si="1"/>
        <v>4935</v>
      </c>
    </row>
    <row r="36" spans="1:6">
      <c r="A36" s="32" t="s">
        <v>53</v>
      </c>
      <c r="B36" s="2" t="s">
        <v>47</v>
      </c>
      <c r="C36" s="2" t="s">
        <v>92</v>
      </c>
      <c r="D36" s="13"/>
      <c r="E36" s="14">
        <v>660</v>
      </c>
      <c r="F36" s="8">
        <f t="shared" si="1"/>
        <v>0</v>
      </c>
    </row>
    <row r="37" spans="1:6">
      <c r="A37" s="32" t="s">
        <v>107</v>
      </c>
      <c r="B37" s="2" t="s">
        <v>47</v>
      </c>
      <c r="C37" s="2" t="s">
        <v>95</v>
      </c>
      <c r="D37" s="13"/>
      <c r="E37" s="14">
        <v>637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3">
        <v>120</v>
      </c>
      <c r="E38" s="14">
        <v>912</v>
      </c>
      <c r="F38" s="8">
        <f t="shared" si="1"/>
        <v>109440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8</v>
      </c>
      <c r="E46" s="14">
        <v>1008</v>
      </c>
      <c r="F46" s="8">
        <f t="shared" si="2"/>
        <v>8064</v>
      </c>
    </row>
    <row r="47" spans="1:6">
      <c r="A47" s="32" t="s">
        <v>62</v>
      </c>
      <c r="B47" s="2" t="s">
        <v>47</v>
      </c>
      <c r="C47" s="2" t="s">
        <v>93</v>
      </c>
      <c r="D47" s="13">
        <v>4</v>
      </c>
      <c r="E47" s="14">
        <v>303</v>
      </c>
      <c r="F47" s="8">
        <f t="shared" si="2"/>
        <v>1212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7475.9</v>
      </c>
      <c r="E48" s="7">
        <v>3.44</v>
      </c>
      <c r="F48" s="9">
        <f>D48*E48*12</f>
        <v>308605.152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7475.9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7475.9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7475.9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7475.9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7475.9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7475.9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7475.9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7475.9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7475.9</v>
      </c>
      <c r="E58" s="7">
        <v>4.53</v>
      </c>
      <c r="F58" s="9">
        <f t="shared" si="3"/>
        <v>406389.924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7475.9</v>
      </c>
      <c r="E60" s="7">
        <v>3.92</v>
      </c>
      <c r="F60" s="9">
        <f t="shared" si="3"/>
        <v>351666.33600000001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7475.9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7475.9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7475.9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7475.9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7475.9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7475.9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7475.9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7475.9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7475.9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7475.9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7475.9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7475.9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7475.9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7475.9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7475.9</v>
      </c>
      <c r="E76" s="41">
        <v>0.82</v>
      </c>
      <c r="F76" s="9">
        <f t="shared" si="3"/>
        <v>73562.856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7475.9</v>
      </c>
      <c r="E78" s="31">
        <v>1.7</v>
      </c>
      <c r="F78" s="9">
        <f>D78*E78*12</f>
        <v>152508.35999999999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1433881.321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110</v>
      </c>
      <c r="B83" s="60"/>
      <c r="C83" s="60"/>
      <c r="D83" s="60"/>
      <c r="E83" s="60"/>
      <c r="F83" s="60"/>
    </row>
    <row r="84" spans="1:6" ht="45.75" customHeight="1">
      <c r="A84" s="55" t="s">
        <v>111</v>
      </c>
      <c r="B84" s="55"/>
      <c r="C84" s="55"/>
      <c r="D84" s="55"/>
      <c r="E84" s="55"/>
      <c r="F84" s="55"/>
    </row>
    <row r="85" spans="1:6" ht="45" customHeight="1">
      <c r="A85" s="60" t="s">
        <v>112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>
      <c r="A88" s="48" t="s">
        <v>97</v>
      </c>
      <c r="C88" s="15"/>
      <c r="D88" s="15"/>
      <c r="E88" s="49"/>
      <c r="F88" s="48" t="s">
        <v>102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2018-11-21T06:15:57Z</cp:lastPrinted>
  <dcterms:created xsi:type="dcterms:W3CDTF">2017-07-26T07:59:03Z</dcterms:created>
  <dcterms:modified xsi:type="dcterms:W3CDTF">2019-12-11T13:23:20Z</dcterms:modified>
</cp:coreProperties>
</file>