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<sst xmlns="http://schemas.openxmlformats.org/spreadsheetml/2006/main" count="196" uniqueCount="114">
  <si>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</si>
  <si>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</si>
  <si>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</si>
  <si>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</si>
  <si>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</si>
  <si>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</si>
  <si>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</si>
  <si>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</si>
  <si>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</si>
  <si>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</si>
  <si>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</si>
  <si>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</si>
  <si>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</si>
  <si>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</si>
  <si>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</si>
  <si>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</si>
  <si>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</si>
  <si>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</si>
  <si>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</si>
  <si>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</si>
  <si>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</si>
  <si>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</si>
  <si>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</si>
  <si>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</si>
  <si>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</si>
  <si>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</si>
  <si>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</si>
  <si>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</si>
  <si>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</si>
  <si>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</si>
  <si>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</si>
  <si>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</si>
  <si>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</si>
  <si>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</si>
  <si>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</si>
  <si>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</si>
  <si>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</si>
  <si>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</si>
  <si>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</si>
  <si>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</si>
  <si>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</si>
  <si>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</si>
  <si>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</si>
  <si>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</si>
  <si>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</si>
  <si>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</si>
  <si>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</si>
  <si>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</si>
  <si>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</si>
  <si>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</si>
  <si>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</si>
  <si>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</si>
  <si>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</si>
  <si>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</si>
  <si>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</si>
  <si>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</si>
  <si>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</si>
  <si>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</si>
  <si>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</si>
  <si>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</si>
  <si>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</si>
  <si>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</si>
  <si>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</si>
  <si>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</si>
  <si>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</si>
  <si>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</si>
  <si>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</si>
  <si>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</si>
  <si>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</si>
  <si>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</si>
  <si>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</si>
  <si>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</si>
  <si>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</si>
  <si>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</si>
  <si>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</si>
  <si>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</si>
  <si>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</si>
  <si>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</si>
  <si>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</si>
  <si>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</si>
  <si>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</si>
  <si>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</si>
  <si>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</si>
  <si>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</si>
  <si>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</si>
  <si>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</si>
  <si>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</si>
  <si>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</si>
  <si>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</si>
  <si>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</si>
  <si>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</si>
  <si>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</si>
  <si>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</si>
  <si>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</si>
  <si>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</si>
  <si>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</si>
  <si>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</si>
  <si>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</si>
  <si>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</si>
  <si>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</si>
  <si>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</si>
  <si>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</si>
  <si>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</si>
  <si>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Ленина, д.53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</si>
  <si>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</si>
  <si>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</si>
  <si>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</si>
  <si>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</si>
  <si>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</si>
  <si>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</si>
  <si>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</si>
  <si>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</si>
  <si>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>Ремонт кровли (Ремонт кровли текущий) - маш.помещ. 3п</t>
  </si>
  <si>
    <t>Ремонт межпанельных швов МКД (Ремонт межпанельных швов) кв 83,107,169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</si>
</sst>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9" sqref="F9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106</v>
      </c>
      <c r="B4" s="13"/>
      <c r="D4" s="17"/>
      <c r="E4" s="53"/>
      <c r="F4" s="16"/>
      <c r="G4" s="17"/>
      <c r="H4" s="17"/>
      <c r="I4" s="17"/>
    </row>
    <row r="6" spans="1:9">
      <c r="A6" s="68" t="s">
        <v>107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103</v>
      </c>
      <c r="B8" s="68"/>
      <c r="C8" s="68"/>
      <c r="D8" s="68"/>
      <c r="E8" s="68"/>
      <c r="F8" s="68"/>
    </row>
    <row r="9" spans="1:9">
      <c r="A9" s="16" t="s">
        <v>67</v>
      </c>
      <c r="C9" s="18">
        <v>13011.79</v>
      </c>
      <c r="D9" s="19"/>
      <c r="E9" s="54"/>
      <c r="F9" s="19"/>
    </row>
    <row r="10" spans="1:9">
      <c r="A10" s="16" t="s">
        <v>68</v>
      </c>
      <c r="C10" s="20">
        <v>1983</v>
      </c>
      <c r="D10" s="19"/>
      <c r="E10" s="54"/>
      <c r="F10" s="19"/>
    </row>
    <row r="11" spans="1:9">
      <c r="A11" s="16" t="s">
        <v>69</v>
      </c>
      <c r="C11" s="20">
        <v>249</v>
      </c>
      <c r="D11" s="19"/>
      <c r="E11" s="54"/>
      <c r="F11" s="19"/>
    </row>
    <row r="12" spans="1:9">
      <c r="A12" s="16" t="s">
        <v>70</v>
      </c>
      <c r="C12" s="20">
        <v>9</v>
      </c>
      <c r="D12" s="19"/>
      <c r="E12" s="54"/>
      <c r="F12" s="19"/>
    </row>
    <row r="13" spans="1:9">
      <c r="A13" s="16" t="s">
        <v>71</v>
      </c>
      <c r="C13" s="20">
        <v>7</v>
      </c>
      <c r="D13" s="19"/>
      <c r="E13" s="54"/>
      <c r="F13" s="19"/>
    </row>
    <row r="14" spans="1:9">
      <c r="A14" s="21" t="s">
        <v>72</v>
      </c>
      <c r="C14" s="22" t="s">
        <v>102</v>
      </c>
      <c r="D14" s="19"/>
      <c r="E14" s="54"/>
      <c r="F14" s="19"/>
    </row>
    <row r="15" spans="1:9">
      <c r="A15" s="23" t="s">
        <v>73</v>
      </c>
      <c r="C15" s="24" t="s">
        <v>101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77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7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13011.79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136966.44329999998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13011.79</v>
      </c>
      <c r="E27" s="59">
        <v>0.27</v>
      </c>
      <c r="F27" s="7">
        <f>D27*E27</f>
        <v>3513.1833000000006</v>
      </c>
    </row>
    <row r="28" spans="1:6">
      <c r="A28" s="32" t="s">
        <v>0</v>
      </c>
      <c r="B28" s="2" t="s">
        <v>47</v>
      </c>
      <c r="C28" s="2" t="s">
        <v>91</v>
      </c>
      <c r="D28" s="45">
        <v>4081</v>
      </c>
      <c r="E28" s="59">
        <v>2.78</v>
      </c>
      <c r="F28" s="7">
        <f>D28*E28</f>
        <v>11345.179999999998</v>
      </c>
    </row>
    <row r="29" spans="1:6">
      <c r="A29" s="32" t="s">
        <v>1</v>
      </c>
      <c r="B29" s="2" t="s">
        <v>47</v>
      </c>
      <c r="C29" s="2" t="s">
        <v>91</v>
      </c>
      <c r="D29" s="45">
        <v>4081</v>
      </c>
      <c r="E29" s="59">
        <v>2.58</v>
      </c>
      <c r="F29" s="7">
        <f t="shared" ref="F29" si="0">D29*E29</f>
        <v>10528.98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154</v>
      </c>
      <c r="E31" s="59">
        <v>6.64</v>
      </c>
      <c r="F31" s="7">
        <f t="shared" si="1"/>
        <v>1022.56</v>
      </c>
    </row>
    <row r="32" spans="1:6" ht="24">
      <c r="A32" s="32" t="s">
        <v>50</v>
      </c>
      <c r="B32" s="2" t="s">
        <v>47</v>
      </c>
      <c r="C32" s="2" t="s">
        <v>91</v>
      </c>
      <c r="D32" s="12">
        <v>4081</v>
      </c>
      <c r="E32" s="59">
        <v>2.34</v>
      </c>
      <c r="F32" s="7">
        <f t="shared" si="1"/>
        <v>9549.5399999999991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111</v>
      </c>
      <c r="B35" s="2" t="s">
        <v>47</v>
      </c>
      <c r="C35" s="2" t="s">
        <v>91</v>
      </c>
      <c r="D35" s="12"/>
      <c r="E35" s="59">
        <v>987</v>
      </c>
      <c r="F35" s="7">
        <f t="shared" si="1"/>
        <v>0</v>
      </c>
    </row>
    <row r="36" spans="1:6">
      <c r="A36" s="32" t="s">
        <v>112</v>
      </c>
      <c r="B36" s="2" t="s">
        <v>47</v>
      </c>
      <c r="C36" s="2" t="s">
        <v>91</v>
      </c>
      <c r="D36" s="12">
        <v>30</v>
      </c>
      <c r="E36" s="59">
        <v>660</v>
      </c>
      <c r="F36" s="7">
        <f t="shared" si="1"/>
        <v>19800</v>
      </c>
    </row>
    <row r="37" spans="1:6">
      <c r="A37" s="32" t="s">
        <v>113</v>
      </c>
      <c r="B37" s="2" t="s">
        <v>47</v>
      </c>
      <c r="C37" s="2" t="s">
        <v>94</v>
      </c>
      <c r="D37" s="12">
        <v>102</v>
      </c>
      <c r="E37" s="59">
        <v>637</v>
      </c>
      <c r="F37" s="7">
        <f t="shared" si="1"/>
        <v>64974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14</v>
      </c>
      <c r="E46" s="59">
        <v>1008</v>
      </c>
      <c r="F46" s="7">
        <f t="shared" si="2"/>
        <v>14112</v>
      </c>
    </row>
    <row r="47" spans="1:6">
      <c r="A47" s="32" t="s">
        <v>61</v>
      </c>
      <c r="B47" s="2" t="s">
        <v>47</v>
      </c>
      <c r="C47" s="2" t="s">
        <v>92</v>
      </c>
      <c r="D47" s="12">
        <v>7</v>
      </c>
      <c r="E47" s="59">
        <v>303</v>
      </c>
      <c r="F47" s="7">
        <f t="shared" si="2"/>
        <v>2121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13011.79</v>
      </c>
      <c r="E48" s="60">
        <v>3.44</v>
      </c>
      <c r="F48" s="8">
        <f>D48*E48*12</f>
        <v>537126.6912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13011.79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13011.79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13011.79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13011.79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13011.79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13011.79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13011.79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13011.79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13011.79</v>
      </c>
      <c r="E58" s="60">
        <v>4.53</v>
      </c>
      <c r="F58" s="8">
        <f t="shared" si="3"/>
        <v>707320.90440000012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13011.79</v>
      </c>
      <c r="E60" s="60">
        <v>3.92</v>
      </c>
      <c r="F60" s="8">
        <f t="shared" si="3"/>
        <v>612074.60160000005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13011.79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13011.79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13011.79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13011.79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13011.79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13011.79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13011.79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13011.79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13011.79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13011.79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13011.79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13011.79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13011.79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13011.79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13011.79</v>
      </c>
      <c r="E76" s="62">
        <v>0.82</v>
      </c>
      <c r="F76" s="8">
        <f t="shared" si="3"/>
        <v>128036.01359999999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13011.79</v>
      </c>
      <c r="E78" s="58">
        <v>1.7</v>
      </c>
      <c r="F78" s="8">
        <f>D78*E78*12</f>
        <v>265440.516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2386965.1701000002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108</v>
      </c>
      <c r="B83" s="70"/>
      <c r="C83" s="70"/>
      <c r="D83" s="70"/>
      <c r="E83" s="70"/>
      <c r="F83" s="70"/>
    </row>
    <row r="84" spans="1:6" ht="45.75" customHeight="1">
      <c r="A84" s="65" t="s">
        <v>109</v>
      </c>
      <c r="B84" s="65"/>
      <c r="C84" s="65"/>
      <c r="D84" s="65"/>
      <c r="E84" s="65"/>
      <c r="F84" s="65"/>
    </row>
    <row r="85" spans="1:6" ht="45" customHeight="1">
      <c r="A85" s="70" t="s">
        <v>110</v>
      </c>
      <c r="B85" s="70"/>
      <c r="C85" s="70"/>
      <c r="D85" s="70"/>
      <c r="E85" s="70"/>
      <c r="F85" s="70"/>
    </row>
    <row r="86" spans="1:6" ht="27.75" customHeight="1">
      <c r="A86" s="65" t="s">
        <v>104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105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2018-12-11T08:35:02Z</cp:lastPrinted>
  <dcterms:created xsi:type="dcterms:W3CDTF">2017-07-26T07:59:03Z</dcterms:created>
  <dcterms:modified xsi:type="dcterms:W3CDTF">2019-11-28T11:08:19Z</dcterms:modified>
</cp:coreProperties>
</file>