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<sst xmlns="http://schemas.openxmlformats.org/spreadsheetml/2006/main" count="196" uniqueCount="115">
  <si>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</si>
  <si>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</si>
  <si>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</si>
  <si>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</si>
  <si>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</si>
  <si>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</si>
  <si>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</si>
  <si>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</si>
  <si>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</si>
  <si>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</si>
  <si>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</si>
  <si>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</si>
  <si>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</si>
  <si>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</si>
  <si>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</si>
  <si>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</si>
  <si>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</si>
  <si>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</si>
  <si>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</si>
  <si>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</si>
  <si>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</si>
  <si>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</si>
  <si>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</si>
  <si>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</si>
  <si>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</si>
  <si>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</si>
  <si>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</si>
  <si>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</si>
  <si>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</si>
  <si>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</si>
  <si>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</si>
  <si>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</si>
  <si>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</si>
  <si>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</si>
  <si>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</si>
  <si>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</si>
  <si>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</si>
  <si>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</si>
  <si>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</si>
  <si>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</si>
  <si>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</si>
  <si>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</si>
  <si>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</si>
  <si>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</si>
  <si>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</si>
  <si>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</si>
  <si>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</si>
  <si>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</si>
  <si>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</si>
  <si>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</si>
  <si>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</si>
  <si>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</si>
  <si>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</si>
  <si>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</si>
  <si>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</si>
  <si>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</si>
  <si>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</si>
  <si>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</si>
  <si>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</si>
  <si>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</si>
  <si>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</si>
  <si>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</si>
  <si>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</si>
  <si>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</si>
  <si>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</si>
  <si>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</si>
  <si>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</si>
  <si>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</si>
  <si>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</si>
  <si>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</si>
  <si>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</si>
  <si>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</si>
  <si>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</si>
  <si>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</si>
  <si>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</si>
  <si>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</si>
  <si>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</si>
  <si>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</si>
  <si>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</si>
  <si>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</si>
  <si>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</si>
  <si>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</si>
  <si>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</si>
  <si>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</si>
  <si>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</si>
  <si>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</si>
  <si>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</si>
  <si>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</si>
  <si>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</si>
  <si>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</si>
  <si>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</si>
  <si>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</si>
  <si>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</si>
  <si>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</si>
  <si>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</si>
  <si>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</si>
  <si>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</si>
  <si>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</si>
  <si>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</si>
  <si>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</si>
  <si>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</si>
  <si>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</si>
  <si>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</si>
  <si>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Ленина, д.42/1</t>
  </si>
  <si>
    <t>нет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</si>
  <si>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</si>
  <si>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</si>
  <si>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</si>
  <si>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</si>
  <si>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</si>
  <si>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</si>
  <si>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</si>
  <si>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</si>
  <si>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межпанельных швов МКД (Ремонт межпанельных швов) - кв 13,30,45,29,2,75,</t>
  </si>
  <si>
    <t>Ремонт кровли (Ремонт кровли текущий)  кв.75, вх.козырек 3п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</si>
</sst>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C38" sqref="C38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3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103</v>
      </c>
      <c r="B8" s="68"/>
      <c r="C8" s="68"/>
      <c r="D8" s="68"/>
      <c r="E8" s="68"/>
      <c r="F8" s="68"/>
    </row>
    <row r="9" spans="1:9">
      <c r="A9" s="16" t="s">
        <v>67</v>
      </c>
      <c r="C9" s="18">
        <v>4394.3</v>
      </c>
      <c r="D9" s="19"/>
      <c r="E9" s="54"/>
      <c r="F9" s="19"/>
    </row>
    <row r="10" spans="1:9">
      <c r="A10" s="16" t="s">
        <v>68</v>
      </c>
      <c r="C10" s="20">
        <v>1969</v>
      </c>
      <c r="D10" s="19"/>
      <c r="E10" s="54"/>
      <c r="F10" s="19"/>
    </row>
    <row r="11" spans="1:9">
      <c r="A11" s="16" t="s">
        <v>69</v>
      </c>
      <c r="C11" s="20">
        <v>90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6</v>
      </c>
      <c r="D13" s="19"/>
      <c r="E13" s="54"/>
      <c r="F13" s="19"/>
    </row>
    <row r="14" spans="1:9">
      <c r="A14" s="21" t="s">
        <v>72</v>
      </c>
      <c r="C14" s="22" t="s">
        <v>102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104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4394.3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293123.65100000001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4394.3</v>
      </c>
      <c r="E27" s="59">
        <v>0.27</v>
      </c>
      <c r="F27" s="7">
        <f>D27*E27</f>
        <v>1186.4610000000002</v>
      </c>
    </row>
    <row r="28" spans="1:6">
      <c r="A28" s="32" t="s">
        <v>0</v>
      </c>
      <c r="B28" s="2" t="s">
        <v>47</v>
      </c>
      <c r="C28" s="2" t="s">
        <v>91</v>
      </c>
      <c r="D28" s="45">
        <v>1102.7</v>
      </c>
      <c r="E28" s="59">
        <v>2.78</v>
      </c>
      <c r="F28" s="7">
        <f>D28*E28</f>
        <v>3065.5059999999999</v>
      </c>
    </row>
    <row r="29" spans="1:6">
      <c r="A29" s="32" t="s">
        <v>1</v>
      </c>
      <c r="B29" s="2" t="s">
        <v>47</v>
      </c>
      <c r="C29" s="2" t="s">
        <v>91</v>
      </c>
      <c r="D29" s="45">
        <v>1102.7</v>
      </c>
      <c r="E29" s="59">
        <v>2.58</v>
      </c>
      <c r="F29" s="7">
        <f t="shared" ref="F29" si="0">D29*E29</f>
        <v>2844.9660000000003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60</v>
      </c>
      <c r="E31" s="59">
        <v>6.64</v>
      </c>
      <c r="F31" s="7">
        <f t="shared" si="1"/>
        <v>398.4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1102.7</v>
      </c>
      <c r="E32" s="59">
        <v>2.34</v>
      </c>
      <c r="F32" s="7">
        <f t="shared" si="1"/>
        <v>2580.3179999999998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112</v>
      </c>
      <c r="B35" s="2" t="s">
        <v>47</v>
      </c>
      <c r="C35" s="2" t="s">
        <v>91</v>
      </c>
      <c r="D35" s="12"/>
      <c r="E35" s="59">
        <v>987</v>
      </c>
      <c r="F35" s="7">
        <f t="shared" si="1"/>
        <v>0</v>
      </c>
    </row>
    <row r="36" spans="1:6">
      <c r="A36" s="32" t="s">
        <v>114</v>
      </c>
      <c r="B36" s="2" t="s">
        <v>47</v>
      </c>
      <c r="C36" s="2" t="s">
        <v>91</v>
      </c>
      <c r="D36" s="12">
        <v>50</v>
      </c>
      <c r="E36" s="59">
        <v>660</v>
      </c>
      <c r="F36" s="7">
        <f t="shared" si="1"/>
        <v>33000</v>
      </c>
    </row>
    <row r="37" spans="1:6" ht="24">
      <c r="A37" s="32" t="s">
        <v>113</v>
      </c>
      <c r="B37" s="2" t="s">
        <v>47</v>
      </c>
      <c r="C37" s="2" t="s">
        <v>94</v>
      </c>
      <c r="D37" s="12">
        <v>310</v>
      </c>
      <c r="E37" s="59">
        <v>637</v>
      </c>
      <c r="F37" s="7">
        <f t="shared" si="1"/>
        <v>197470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>
        <v>1</v>
      </c>
      <c r="E43" s="59">
        <v>38664</v>
      </c>
      <c r="F43" s="7">
        <f t="shared" si="2"/>
        <v>38664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12</v>
      </c>
      <c r="E46" s="59">
        <v>1008</v>
      </c>
      <c r="F46" s="7">
        <f t="shared" si="2"/>
        <v>12096</v>
      </c>
    </row>
    <row r="47" spans="1:6">
      <c r="A47" s="32" t="s">
        <v>61</v>
      </c>
      <c r="B47" s="2" t="s">
        <v>47</v>
      </c>
      <c r="C47" s="2" t="s">
        <v>92</v>
      </c>
      <c r="D47" s="12">
        <v>6</v>
      </c>
      <c r="E47" s="59">
        <v>303</v>
      </c>
      <c r="F47" s="7">
        <f t="shared" si="2"/>
        <v>1818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4394.3</v>
      </c>
      <c r="E48" s="60">
        <v>2.52</v>
      </c>
      <c r="F48" s="8">
        <f>D48*E48*12</f>
        <v>132883.63200000001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4394.3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4394.3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4394.3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4394.3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4394.3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4394.3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4394.3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4394.3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4394.3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4394.3</v>
      </c>
      <c r="E60" s="60">
        <v>3.92</v>
      </c>
      <c r="F60" s="8">
        <f t="shared" si="3"/>
        <v>206707.87199999997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4394.3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4394.3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4394.3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4394.3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4394.3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4394.3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4394.3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4394.3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4394.3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4394.3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4394.3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4394.3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4394.3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4394.3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4394.3</v>
      </c>
      <c r="E76" s="62">
        <v>0.82</v>
      </c>
      <c r="F76" s="8">
        <f t="shared" si="3"/>
        <v>43239.911999999997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4394.3</v>
      </c>
      <c r="E78" s="58">
        <v>1.7</v>
      </c>
      <c r="F78" s="8">
        <f>D78*E78*12</f>
        <v>89643.72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765598.78700000001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2018-12-11T08:26:15Z</cp:lastPrinted>
  <dcterms:created xsi:type="dcterms:W3CDTF">2017-07-26T07:59:03Z</dcterms:created>
  <dcterms:modified xsi:type="dcterms:W3CDTF">2019-11-28T11:37:27Z</dcterms:modified>
</cp:coreProperties>
</file>