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<sst xmlns="http://schemas.openxmlformats.org/spreadsheetml/2006/main" count="196" uniqueCount="115">
  <si>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</si>
  <si>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</si>
  <si>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</si>
  <si>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</si>
  <si>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</si>
  <si>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</si>
  <si>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</si>
  <si>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</si>
  <si>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</si>
  <si>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</si>
  <si>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</si>
  <si>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</si>
  <si>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</si>
  <si>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</si>
  <si>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</si>
  <si>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</si>
  <si>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</si>
  <si>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</si>
  <si>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</si>
  <si>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</si>
  <si>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</si>
  <si>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</si>
  <si>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</si>
  <si>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</si>
  <si>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</si>
  <si>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</si>
  <si>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</si>
  <si>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</si>
  <si>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</si>
  <si>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</si>
  <si>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</si>
  <si>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</si>
  <si>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</si>
  <si>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</si>
  <si>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</si>
  <si>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</si>
  <si>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</si>
  <si>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</si>
  <si>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</si>
  <si>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</si>
  <si>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</si>
  <si>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</si>
  <si>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</si>
  <si>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</si>
  <si>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</si>
  <si>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</si>
  <si>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</si>
  <si>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</si>
  <si>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</si>
  <si>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</si>
  <si>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</si>
  <si>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</si>
  <si>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</si>
  <si>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</si>
  <si>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</si>
  <si>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</si>
  <si>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</si>
  <si>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</si>
  <si>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</si>
  <si>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</si>
  <si>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</si>
  <si>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</si>
  <si>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</si>
  <si>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</si>
  <si>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</si>
  <si>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</si>
  <si>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</si>
  <si>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</si>
  <si>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</si>
  <si>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</si>
  <si>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</si>
  <si>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</si>
  <si>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</si>
  <si>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</si>
  <si>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</si>
  <si>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</si>
  <si>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</si>
  <si>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</si>
  <si>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</si>
  <si>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</si>
  <si>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</si>
  <si>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</si>
  <si>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</si>
  <si>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</si>
  <si>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</si>
  <si>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</si>
  <si>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</si>
  <si>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</si>
  <si>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</si>
  <si>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</si>
  <si>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</si>
  <si>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</si>
  <si>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</si>
  <si>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</si>
  <si>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</si>
  <si>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</si>
  <si>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</si>
  <si>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</si>
  <si>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</si>
  <si>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</si>
  <si>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</si>
  <si>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</si>
  <si>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</si>
  <si>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</si>
  <si>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</si>
  <si>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28/3</t>
  </si>
  <si>
    <t>панельный</t>
  </si>
  <si>
    <t>мягкая</t>
  </si>
  <si>
    <t>нет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</si>
  <si>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</si>
  <si>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</si>
  <si>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</si>
  <si>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</si>
  <si>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План работ на 2020 год</t>
  </si>
  <si>
    <t>"_____"_____________2019г.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</si>
</sst>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9" workbookViewId="0">
      <selection activeCell="G40" sqref="G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114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3802.1</v>
      </c>
      <c r="D9" s="21"/>
      <c r="E9" s="21"/>
      <c r="F9" s="21"/>
    </row>
    <row r="10" spans="1:9">
      <c r="A10" s="18" t="s">
        <v>71</v>
      </c>
      <c r="C10" s="22">
        <v>1965</v>
      </c>
      <c r="D10" s="21"/>
      <c r="E10" s="21"/>
      <c r="F10" s="21"/>
    </row>
    <row r="11" spans="1:9">
      <c r="A11" s="18" t="s">
        <v>72</v>
      </c>
      <c r="C11" s="54">
        <v>80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106</v>
      </c>
      <c r="D14" s="21"/>
      <c r="E14" s="21"/>
      <c r="F14" s="21"/>
    </row>
    <row r="15" spans="1:9">
      <c r="A15" s="24" t="s">
        <v>76</v>
      </c>
      <c r="C15" s="56" t="s">
        <v>107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108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3802.1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9777.5869999999995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3802.1</v>
      </c>
      <c r="E27" s="14">
        <v>0.27</v>
      </c>
      <c r="F27" s="8">
        <f>D27*E27</f>
        <v>1026.567</v>
      </c>
    </row>
    <row r="28" spans="1:6">
      <c r="A28" s="34" t="s">
        <v>0</v>
      </c>
      <c r="B28" s="2" t="s">
        <v>47</v>
      </c>
      <c r="C28" s="2" t="s">
        <v>95</v>
      </c>
      <c r="D28" s="49">
        <v>944.6</v>
      </c>
      <c r="E28" s="14">
        <v>2.78</v>
      </c>
      <c r="F28" s="8">
        <f>D28*E28</f>
        <v>2625.9879999999998</v>
      </c>
    </row>
    <row r="29" spans="1:6">
      <c r="A29" s="34" t="s">
        <v>1</v>
      </c>
      <c r="B29" s="2" t="s">
        <v>47</v>
      </c>
      <c r="C29" s="2" t="s">
        <v>95</v>
      </c>
      <c r="D29" s="49">
        <v>944.6</v>
      </c>
      <c r="E29" s="14">
        <v>2.58</v>
      </c>
      <c r="F29" s="8">
        <f t="shared" ref="F29" si="0">D29*E29</f>
        <v>2437.0680000000002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95</v>
      </c>
      <c r="D32" s="13">
        <v>944.6</v>
      </c>
      <c r="E32" s="14">
        <v>2.34</v>
      </c>
      <c r="F32" s="8">
        <f t="shared" si="1"/>
        <v>2210.364</v>
      </c>
    </row>
    <row r="33" spans="1:7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7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7">
      <c r="A35" s="34" t="s">
        <v>53</v>
      </c>
      <c r="B35" s="2" t="s">
        <v>47</v>
      </c>
      <c r="C35" s="2" t="s">
        <v>95</v>
      </c>
      <c r="D35" s="13"/>
      <c r="E35" s="14">
        <v>660</v>
      </c>
      <c r="F35" s="8">
        <f t="shared" si="1"/>
        <v>0</v>
      </c>
    </row>
    <row r="36" spans="1:7">
      <c r="A36" s="34" t="s">
        <v>54</v>
      </c>
      <c r="B36" s="2" t="s">
        <v>47</v>
      </c>
      <c r="C36" s="2" t="s">
        <v>95</v>
      </c>
      <c r="D36" s="13"/>
      <c r="E36" s="14">
        <v>660</v>
      </c>
      <c r="F36" s="8">
        <f t="shared" si="1"/>
        <v>0</v>
      </c>
    </row>
    <row r="37" spans="1:7">
      <c r="A37" s="34" t="s">
        <v>55</v>
      </c>
      <c r="B37" s="2" t="s">
        <v>47</v>
      </c>
      <c r="C37" s="2" t="s">
        <v>98</v>
      </c>
      <c r="D37" s="13"/>
      <c r="E37" s="14">
        <v>637</v>
      </c>
      <c r="F37" s="8">
        <f t="shared" si="1"/>
        <v>0</v>
      </c>
    </row>
    <row r="38" spans="1:7">
      <c r="A38" s="34" t="s">
        <v>56</v>
      </c>
      <c r="B38" s="2" t="s">
        <v>47</v>
      </c>
      <c r="C38" s="2" t="s">
        <v>95</v>
      </c>
      <c r="D38" s="13"/>
      <c r="E38" s="14">
        <v>912</v>
      </c>
      <c r="F38" s="8">
        <f t="shared" si="1"/>
        <v>0</v>
      </c>
    </row>
    <row r="39" spans="1:7" ht="24">
      <c r="A39" s="34" t="s">
        <v>57</v>
      </c>
      <c r="B39" s="2" t="s">
        <v>47</v>
      </c>
      <c r="C39" s="2" t="s">
        <v>95</v>
      </c>
      <c r="D39" s="13"/>
      <c r="E39" s="14">
        <v>1114</v>
      </c>
      <c r="F39" s="8">
        <f t="shared" ref="F39:F47" si="2">D39*E39</f>
        <v>0</v>
      </c>
      <c r="G39" s="15">
        <v>1.5</v>
      </c>
    </row>
    <row r="40" spans="1:7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7">
      <c r="A41" s="34" t="s">
        <v>59</v>
      </c>
      <c r="B41" s="2" t="s">
        <v>47</v>
      </c>
      <c r="C41" s="2" t="s">
        <v>95</v>
      </c>
      <c r="D41" s="13"/>
      <c r="E41" s="14">
        <v>649</v>
      </c>
      <c r="F41" s="8">
        <f t="shared" si="2"/>
        <v>0</v>
      </c>
    </row>
    <row r="42" spans="1:7">
      <c r="A42" s="34" t="s">
        <v>60</v>
      </c>
      <c r="B42" s="2" t="s">
        <v>47</v>
      </c>
      <c r="C42" s="2" t="s">
        <v>97</v>
      </c>
      <c r="D42" s="13"/>
      <c r="E42" s="14">
        <v>38664</v>
      </c>
      <c r="F42" s="8">
        <f t="shared" si="2"/>
        <v>0</v>
      </c>
    </row>
    <row r="43" spans="1:7">
      <c r="A43" s="34" t="s">
        <v>61</v>
      </c>
      <c r="B43" s="2" t="s">
        <v>47</v>
      </c>
      <c r="C43" s="2" t="s">
        <v>97</v>
      </c>
      <c r="D43" s="13"/>
      <c r="E43" s="14">
        <v>38664</v>
      </c>
      <c r="F43" s="8">
        <f t="shared" si="2"/>
        <v>0</v>
      </c>
    </row>
    <row r="44" spans="1:7">
      <c r="A44" s="34" t="s">
        <v>62</v>
      </c>
      <c r="B44" s="2" t="s">
        <v>47</v>
      </c>
      <c r="C44" s="2" t="s">
        <v>95</v>
      </c>
      <c r="D44" s="13"/>
      <c r="E44" s="14">
        <v>1021</v>
      </c>
      <c r="F44" s="8">
        <f t="shared" si="2"/>
        <v>0</v>
      </c>
    </row>
    <row r="45" spans="1:7">
      <c r="A45" s="34" t="s">
        <v>99</v>
      </c>
      <c r="B45" s="2"/>
      <c r="C45" s="2" t="s">
        <v>95</v>
      </c>
      <c r="D45" s="13"/>
      <c r="E45" s="14">
        <v>2868</v>
      </c>
      <c r="F45" s="8">
        <f t="shared" si="2"/>
        <v>0</v>
      </c>
    </row>
    <row r="46" spans="1:7" ht="24">
      <c r="A46" s="34" t="s">
        <v>63</v>
      </c>
      <c r="B46" s="2" t="s">
        <v>47</v>
      </c>
      <c r="C46" s="2" t="s">
        <v>95</v>
      </c>
      <c r="D46" s="13"/>
      <c r="E46" s="14">
        <v>1008</v>
      </c>
      <c r="F46" s="8">
        <f t="shared" si="2"/>
        <v>0</v>
      </c>
    </row>
    <row r="47" spans="1:7">
      <c r="A47" s="34" t="s">
        <v>64</v>
      </c>
      <c r="B47" s="2" t="s">
        <v>47</v>
      </c>
      <c r="C47" s="2" t="s">
        <v>96</v>
      </c>
      <c r="D47" s="13">
        <v>4</v>
      </c>
      <c r="E47" s="14">
        <v>303</v>
      </c>
      <c r="F47" s="8">
        <f t="shared" si="2"/>
        <v>1212</v>
      </c>
    </row>
    <row r="48" spans="1:7" ht="36">
      <c r="A48" s="35" t="s">
        <v>87</v>
      </c>
      <c r="B48" s="2" t="s">
        <v>5</v>
      </c>
      <c r="C48" s="2" t="s">
        <v>27</v>
      </c>
      <c r="D48" s="13">
        <f>F24</f>
        <v>3802.1</v>
      </c>
      <c r="E48" s="7">
        <v>2.52</v>
      </c>
      <c r="F48" s="9">
        <f>D48*E48*12</f>
        <v>114975.50399999999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3802.1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3802.1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3802.1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3802.1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3802.1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3802.1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3802.1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3802.1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3802.1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3802.1</v>
      </c>
      <c r="E60" s="7">
        <v>3.92</v>
      </c>
      <c r="F60" s="9">
        <f t="shared" si="3"/>
        <v>178850.78399999999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3802.1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3802.1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3802.1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3802.1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3802.1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3802.1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3802.1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3802.1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3802.1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3802.1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3802.1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3802.1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3802.1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3802.1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3802.1</v>
      </c>
      <c r="E76" s="43">
        <v>0.82</v>
      </c>
      <c r="F76" s="9">
        <f t="shared" si="3"/>
        <v>37412.663999999997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3802.1</v>
      </c>
      <c r="E78" s="33">
        <v>1.7</v>
      </c>
      <c r="F78" s="9">
        <f>D78*E78*12</f>
        <v>77562.84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418579.3789999999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112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2019-09-20T07:51:51Z</cp:lastPrinted>
  <dcterms:created xsi:type="dcterms:W3CDTF">2017-07-26T07:59:03Z</dcterms:created>
  <dcterms:modified xsi:type="dcterms:W3CDTF">2019-12-09T12:19:44Z</dcterms:modified>
</cp:coreProperties>
</file>