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<sst xmlns="http://schemas.openxmlformats.org/spreadsheetml/2006/main" count="196" uniqueCount="114">
  <si>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</si>
  <si>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</si>
  <si>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</si>
  <si>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</si>
  <si>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</si>
  <si>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</si>
  <si>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</si>
  <si>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</si>
  <si>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</si>
  <si>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</si>
  <si>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</si>
  <si>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</si>
  <si>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</si>
  <si>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</si>
  <si>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</si>
  <si>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</si>
  <si>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</si>
  <si>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</si>
  <si>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</si>
  <si>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</si>
  <si>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</si>
  <si>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</si>
  <si>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</si>
  <si>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</si>
  <si>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</si>
  <si>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</si>
  <si>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</si>
  <si>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</si>
  <si>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</si>
  <si>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</si>
  <si>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</si>
  <si>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</si>
  <si>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</si>
  <si>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</si>
  <si>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</si>
  <si>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</si>
  <si>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</si>
  <si>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</si>
  <si>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</si>
  <si>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</si>
  <si>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</si>
  <si>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</si>
  <si>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</si>
  <si>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</si>
  <si>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</si>
  <si>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</si>
  <si>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</si>
  <si>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</si>
  <si>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</si>
  <si>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</si>
  <si>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</si>
  <si>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</si>
  <si>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</si>
  <si>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</si>
  <si>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</si>
  <si>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</si>
  <si>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</si>
  <si>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</si>
  <si>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</si>
  <si>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</si>
  <si>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</si>
  <si>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</si>
  <si>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</si>
  <si>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</si>
  <si>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</si>
  <si>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</si>
  <si>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</si>
  <si>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</si>
  <si>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</si>
  <si>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</si>
  <si>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</si>
  <si>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</si>
  <si>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</si>
  <si>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</si>
  <si>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</si>
  <si>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</si>
  <si>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</si>
  <si>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</si>
  <si>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</si>
  <si>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</si>
  <si>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</si>
  <si>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</si>
  <si>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</si>
  <si>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</si>
  <si>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</si>
  <si>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</si>
  <si>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</si>
  <si>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</si>
  <si>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</si>
  <si>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</si>
  <si>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</si>
  <si>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</si>
  <si>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</si>
  <si>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</si>
  <si>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</si>
  <si>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</si>
  <si>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</si>
  <si>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</si>
  <si>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</si>
  <si>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</si>
  <si>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</si>
  <si>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</si>
  <si>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</si>
  <si>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</si>
  <si>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Горняков, д. 8/2</t>
  </si>
  <si>
    <t>панельный</t>
  </si>
  <si>
    <t>мягкая</t>
  </si>
  <si>
    <t>Ремонт межпанельных швов МКД (Ремонт межпанельных швов)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</si>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</sst>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D40" sqref="D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112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3833.14</v>
      </c>
      <c r="D9" s="21"/>
      <c r="E9" s="21"/>
      <c r="F9" s="21"/>
    </row>
    <row r="10" spans="1:9">
      <c r="A10" s="18" t="s">
        <v>70</v>
      </c>
      <c r="C10" s="22">
        <v>1992</v>
      </c>
      <c r="D10" s="21"/>
      <c r="E10" s="21"/>
      <c r="F10" s="21"/>
    </row>
    <row r="11" spans="1:9">
      <c r="A11" s="18" t="s">
        <v>71</v>
      </c>
      <c r="C11" s="54">
        <v>72</v>
      </c>
      <c r="D11" s="21"/>
      <c r="E11" s="21"/>
      <c r="F11" s="21"/>
    </row>
    <row r="12" spans="1:9">
      <c r="A12" s="18" t="s">
        <v>72</v>
      </c>
      <c r="C12" s="54">
        <v>9</v>
      </c>
      <c r="D12" s="21"/>
      <c r="E12" s="21"/>
      <c r="F12" s="21"/>
    </row>
    <row r="13" spans="1:9">
      <c r="A13" s="18" t="s">
        <v>73</v>
      </c>
      <c r="C13" s="54">
        <v>2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2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3833.14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61217.407800000001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3833.14</v>
      </c>
      <c r="E27" s="14">
        <v>0.27</v>
      </c>
      <c r="F27" s="8">
        <f>D27*E27</f>
        <v>1034.9478000000001</v>
      </c>
    </row>
    <row r="28" spans="1:6">
      <c r="A28" s="34" t="s">
        <v>0</v>
      </c>
      <c r="B28" s="2" t="s">
        <v>47</v>
      </c>
      <c r="C28" s="2" t="s">
        <v>94</v>
      </c>
      <c r="D28" s="49">
        <v>1215</v>
      </c>
      <c r="E28" s="14">
        <v>2.78</v>
      </c>
      <c r="F28" s="8">
        <f>D28*E28</f>
        <v>3377.7</v>
      </c>
    </row>
    <row r="29" spans="1:6">
      <c r="A29" s="34" t="s">
        <v>1</v>
      </c>
      <c r="B29" s="2" t="s">
        <v>47</v>
      </c>
      <c r="C29" s="2" t="s">
        <v>94</v>
      </c>
      <c r="D29" s="49">
        <v>1215</v>
      </c>
      <c r="E29" s="14">
        <v>2.58</v>
      </c>
      <c r="F29" s="8">
        <f t="shared" ref="F29" si="0">D29*E29</f>
        <v>3134.7000000000003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94</v>
      </c>
      <c r="D32" s="13">
        <v>1215</v>
      </c>
      <c r="E32" s="14">
        <v>2.34</v>
      </c>
      <c r="F32" s="8">
        <f t="shared" si="1"/>
        <v>2843.1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4" t="s">
        <v>107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>
        <v>41.2</v>
      </c>
      <c r="E39" s="14">
        <v>1114</v>
      </c>
      <c r="F39" s="8">
        <f t="shared" ref="F39:F47" si="2">D39*E39</f>
        <v>45896.800000000003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63</v>
      </c>
      <c r="B47" s="2" t="s">
        <v>47</v>
      </c>
      <c r="C47" s="2" t="s">
        <v>95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3833.14</v>
      </c>
      <c r="E48" s="7">
        <v>3.44</v>
      </c>
      <c r="F48" s="9">
        <f>D48*E48*12</f>
        <v>158232.01919999998</v>
      </c>
    </row>
    <row r="49" spans="1:6" ht="24" hidden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3833.14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3833.14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3833.14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3833.14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3833.14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3833.14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3833.14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3833.14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3833.14</v>
      </c>
      <c r="E58" s="7">
        <v>4.53</v>
      </c>
      <c r="F58" s="9">
        <f t="shared" si="3"/>
        <v>208369.49040000001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3833.14</v>
      </c>
      <c r="E60" s="7">
        <v>3.92</v>
      </c>
      <c r="F60" s="9">
        <f t="shared" si="3"/>
        <v>180310.9056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3833.14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3833.14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3833.14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3833.14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3833.14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3833.14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3833.14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3833.14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3833.14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3833.14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3833.14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3833.14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3833.14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3833.14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3833.14</v>
      </c>
      <c r="E76" s="43">
        <v>0.82</v>
      </c>
      <c r="F76" s="9">
        <f t="shared" si="3"/>
        <v>37718.097599999994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3833.14</v>
      </c>
      <c r="E78" s="33">
        <v>1.7</v>
      </c>
      <c r="F78" s="9">
        <f>D78*E78*12</f>
        <v>78196.055999999997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724043.97660000005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108</v>
      </c>
      <c r="B83" s="62"/>
      <c r="C83" s="62"/>
      <c r="D83" s="62"/>
      <c r="E83" s="62"/>
      <c r="F83" s="62"/>
    </row>
    <row r="84" spans="1:6" ht="45.75" customHeight="1">
      <c r="A84" s="57" t="s">
        <v>109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111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2019-12-09T12:21:19Z</dcterms:modified>
</cp:coreProperties>
</file>