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<sst xmlns="http://schemas.openxmlformats.org/spreadsheetml/2006/main" count="196" uniqueCount="115">
  <si>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</si>
  <si>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</si>
  <si>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</si>
  <si>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</si>
  <si>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</si>
  <si>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</si>
  <si>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</si>
  <si>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</si>
  <si>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</si>
  <si>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</si>
  <si>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</si>
  <si>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</si>
  <si>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</si>
  <si>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</si>
  <si>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</si>
  <si>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</si>
  <si>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</si>
  <si>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</si>
  <si>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</si>
  <si>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</si>
  <si>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</si>
  <si>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</si>
  <si>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</si>
  <si>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</si>
  <si>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</si>
  <si>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</si>
  <si>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</si>
  <si>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</si>
  <si>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</si>
  <si>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</si>
  <si>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</si>
  <si>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</si>
  <si>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</si>
  <si>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</si>
  <si>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</si>
  <si>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</si>
  <si>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</si>
  <si>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</si>
  <si>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</si>
  <si>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</si>
  <si>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</si>
  <si>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</si>
  <si>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</si>
  <si>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</si>
  <si>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</si>
  <si>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</si>
  <si>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</si>
  <si>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</si>
  <si>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</si>
  <si>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</si>
  <si>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</si>
  <si>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</si>
  <si>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</si>
  <si>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</si>
  <si>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</si>
  <si>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</si>
  <si>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</si>
  <si>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</si>
  <si>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</si>
  <si>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</si>
  <si>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</si>
  <si>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</si>
  <si>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</si>
  <si>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</si>
  <si>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</si>
  <si>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</si>
  <si>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</si>
  <si>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</si>
  <si>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</si>
  <si>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</si>
  <si>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</si>
  <si>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</si>
  <si>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</si>
  <si>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</si>
  <si>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</si>
  <si>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</si>
  <si>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</si>
  <si>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</si>
  <si>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</si>
  <si>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</si>
  <si>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</si>
  <si>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</si>
  <si>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</si>
  <si>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</si>
  <si>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</si>
  <si>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</si>
  <si>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</si>
  <si>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</si>
  <si>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</si>
  <si>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</si>
  <si>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</si>
  <si>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</si>
  <si>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</si>
  <si>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</si>
  <si>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</si>
  <si>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</si>
  <si>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</si>
  <si>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</si>
  <si>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</si>
  <si>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</si>
  <si>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</si>
  <si>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</si>
  <si>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</si>
  <si>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</si>
  <si>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Гагарина, д.47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</si>
  <si>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</si>
  <si>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</si>
  <si>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</si>
  <si>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</si>
  <si>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</si>
  <si>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</si>
  <si>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</si>
  <si>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</si>
  <si>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</si>
  <si>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кровли (Ремонт кровли текущий)  кв 72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</si>
</sst>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5258.8</v>
      </c>
      <c r="D9" s="19"/>
      <c r="E9" s="52"/>
      <c r="F9" s="19"/>
    </row>
    <row r="10" spans="1:9">
      <c r="A10" s="16" t="s">
        <v>68</v>
      </c>
      <c r="C10" s="20">
        <v>1973</v>
      </c>
      <c r="D10" s="19"/>
      <c r="E10" s="52"/>
      <c r="F10" s="19"/>
    </row>
    <row r="11" spans="1:9">
      <c r="A11" s="16" t="s">
        <v>69</v>
      </c>
      <c r="C11" s="20">
        <v>119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8</v>
      </c>
      <c r="D13" s="19"/>
      <c r="E13" s="52"/>
      <c r="F13" s="19"/>
    </row>
    <row r="14" spans="1:9">
      <c r="A14" s="21" t="s">
        <v>72</v>
      </c>
      <c r="C14" s="22" t="s">
        <v>102</v>
      </c>
      <c r="D14" s="19"/>
      <c r="E14" s="52"/>
      <c r="F14" s="19"/>
    </row>
    <row r="15" spans="1:9">
      <c r="A15" s="23" t="s">
        <v>73</v>
      </c>
      <c r="C15" s="24" t="s">
        <v>101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103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5258.8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77335.986000000004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5258.8</v>
      </c>
      <c r="E27" s="57">
        <v>0.27</v>
      </c>
      <c r="F27" s="7">
        <f>D27*E27</f>
        <v>1419.8760000000002</v>
      </c>
    </row>
    <row r="28" spans="1:6">
      <c r="A28" s="32" t="s">
        <v>0</v>
      </c>
      <c r="B28" s="2" t="s">
        <v>47</v>
      </c>
      <c r="C28" s="2" t="s">
        <v>91</v>
      </c>
      <c r="D28" s="45">
        <v>1367.1</v>
      </c>
      <c r="E28" s="57">
        <v>2.78</v>
      </c>
      <c r="F28" s="7">
        <f>D28*E28</f>
        <v>3800.5379999999996</v>
      </c>
    </row>
    <row r="29" spans="1:6">
      <c r="A29" s="32" t="s">
        <v>1</v>
      </c>
      <c r="B29" s="2" t="s">
        <v>47</v>
      </c>
      <c r="C29" s="2" t="s">
        <v>91</v>
      </c>
      <c r="D29" s="45">
        <v>1367.1</v>
      </c>
      <c r="E29" s="57">
        <v>2.58</v>
      </c>
      <c r="F29" s="7">
        <f t="shared" ref="F29" si="0">D29*E29</f>
        <v>3527.1179999999999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57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1367.1</v>
      </c>
      <c r="E32" s="57">
        <v>2.34</v>
      </c>
      <c r="F32" s="7">
        <f t="shared" si="1"/>
        <v>3199.0139999999997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/>
      <c r="E35" s="57">
        <v>987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>
        <v>70</v>
      </c>
      <c r="E36" s="57">
        <v>660</v>
      </c>
      <c r="F36" s="7">
        <f t="shared" si="1"/>
        <v>46200</v>
      </c>
    </row>
    <row r="37" spans="1:6">
      <c r="A37" s="32" t="s">
        <v>109</v>
      </c>
      <c r="B37" s="2" t="s">
        <v>47</v>
      </c>
      <c r="C37" s="2" t="s">
        <v>94</v>
      </c>
      <c r="D37" s="12"/>
      <c r="E37" s="57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7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16</v>
      </c>
      <c r="E46" s="57">
        <v>1008</v>
      </c>
      <c r="F46" s="7">
        <f t="shared" si="2"/>
        <v>16128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57">
        <v>303</v>
      </c>
      <c r="F47" s="7">
        <f t="shared" si="2"/>
        <v>2424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5258.8</v>
      </c>
      <c r="E48" s="58">
        <v>2.52</v>
      </c>
      <c r="F48" s="8">
        <f>D48*E48*12</f>
        <v>159026.11200000002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5258.8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5258.8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5258.8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5258.8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5258.8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5258.8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5258.8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5258.8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5258.8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5258.8</v>
      </c>
      <c r="E60" s="58">
        <v>3.92</v>
      </c>
      <c r="F60" s="8">
        <f t="shared" si="3"/>
        <v>247373.95199999999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5258.8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5258.8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5258.8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5258.8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5258.8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5258.8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5258.8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5258.8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5258.8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5258.8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5258.8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5258.8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5258.8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5258.8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5258.8</v>
      </c>
      <c r="E76" s="60">
        <v>0.82</v>
      </c>
      <c r="F76" s="8">
        <f t="shared" si="3"/>
        <v>51746.59199999999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5258.8</v>
      </c>
      <c r="E78" s="56">
        <v>1.7</v>
      </c>
      <c r="F78" s="8">
        <f>D78*E78*12</f>
        <v>107279.52000000002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642762.16200000001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2018-11-26T07:41:23Z</cp:lastPrinted>
  <dcterms:created xsi:type="dcterms:W3CDTF">2017-07-26T07:59:03Z</dcterms:created>
  <dcterms:modified xsi:type="dcterms:W3CDTF">2019-11-28T12:04:02Z</dcterms:modified>
</cp:coreProperties>
</file>