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<sst xmlns="http://schemas.openxmlformats.org/spreadsheetml/2006/main" count="196" uniqueCount="114">
  <si>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</si>
  <si>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</si>
  <si>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</si>
  <si>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</si>
  <si>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</si>
  <si>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</si>
  <si>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</si>
  <si>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</si>
  <si>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</si>
  <si>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</si>
  <si>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</si>
  <si>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</si>
  <si>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</si>
  <si>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</si>
  <si>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</si>
  <si>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</si>
  <si>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</si>
  <si>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</si>
  <si>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</si>
  <si>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</si>
  <si>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</si>
  <si>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</si>
  <si>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</si>
  <si>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</si>
  <si>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</si>
  <si>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</si>
  <si>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</si>
  <si>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</si>
  <si>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</si>
  <si>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</si>
  <si>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</si>
  <si>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</si>
  <si>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</si>
  <si>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</si>
  <si>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</si>
  <si>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</si>
  <si>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</si>
  <si>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</si>
  <si>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</si>
  <si>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</si>
  <si>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</si>
  <si>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</si>
  <si>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</si>
  <si>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</si>
  <si>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</si>
  <si>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</si>
  <si>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</si>
  <si>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</si>
  <si>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</si>
  <si>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</si>
  <si>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</si>
  <si>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</si>
  <si>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</si>
  <si>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</si>
  <si>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</si>
  <si>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</si>
  <si>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</si>
  <si>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</si>
  <si>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</si>
  <si>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</si>
  <si>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</si>
  <si>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</si>
  <si>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</si>
  <si>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</si>
  <si>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</si>
  <si>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</si>
  <si>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</si>
  <si>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</si>
  <si>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</si>
  <si>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</si>
  <si>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</si>
  <si>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</si>
  <si>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</si>
  <si>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</si>
  <si>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</si>
  <si>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</si>
  <si>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</si>
  <si>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</si>
  <si>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</si>
  <si>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</si>
  <si>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</si>
  <si>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</si>
  <si>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</si>
  <si>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</si>
  <si>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</si>
  <si>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</si>
  <si>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</si>
  <si>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</si>
  <si>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</si>
  <si>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</si>
  <si>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</si>
  <si>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</si>
  <si>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</si>
  <si>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</si>
  <si>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</si>
  <si>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</si>
  <si>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</si>
  <si>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</si>
  <si>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</si>
  <si>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</si>
  <si>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</si>
  <si>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</si>
  <si>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</si>
  <si>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кирпичный</t>
  </si>
  <si>
    <t>ул. Энтузиастов, д. 5</t>
  </si>
  <si>
    <t>Серебренникова Е.Е.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</si>
  <si>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</si>
  <si>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</si>
  <si>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</si>
  <si>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"_____"_____________2020г.</t>
  </si>
  <si>
    <t>План работ на 2020 год</t>
  </si>
  <si>
    <t xml:space="preserve">Ремонт кровли (Ремонт кровли козырьков балконов 9-х этажей) </t>
  </si>
  <si>
    <t>Ремонт фасада, парапета МКД (Перетирка швов кирпичной кладки) кв.113,37</t>
  </si>
  <si>
    <t>Ремонт кровли (Ремонт кровли текущий) вх.козырек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</si>
</sst>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67</v>
      </c>
      <c r="C9" s="52">
        <v>4693.3</v>
      </c>
      <c r="D9" s="20"/>
      <c r="E9" s="20"/>
      <c r="F9" s="20"/>
    </row>
    <row r="10" spans="1:9">
      <c r="A10" s="18" t="s">
        <v>68</v>
      </c>
      <c r="C10" s="52">
        <v>1987</v>
      </c>
      <c r="D10" s="20"/>
      <c r="E10" s="20"/>
      <c r="F10" s="20"/>
    </row>
    <row r="11" spans="1:9">
      <c r="A11" s="18" t="s">
        <v>69</v>
      </c>
      <c r="C11" s="52">
        <v>144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1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101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1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4693.3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65844.630999999994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4693.3</v>
      </c>
      <c r="E27" s="14">
        <v>0.27</v>
      </c>
      <c r="F27" s="8">
        <f>D27*E27</f>
        <v>1267.191</v>
      </c>
    </row>
    <row r="28" spans="1:6">
      <c r="A28" s="32" t="s">
        <v>0</v>
      </c>
      <c r="B28" s="2" t="s">
        <v>47</v>
      </c>
      <c r="C28" s="2" t="s">
        <v>91</v>
      </c>
      <c r="D28" s="47">
        <v>1693.2</v>
      </c>
      <c r="E28" s="14">
        <v>2.78</v>
      </c>
      <c r="F28" s="8">
        <f>D28*E28</f>
        <v>4707.0959999999995</v>
      </c>
    </row>
    <row r="29" spans="1:6">
      <c r="A29" s="32" t="s">
        <v>1</v>
      </c>
      <c r="B29" s="2" t="s">
        <v>47</v>
      </c>
      <c r="C29" s="2" t="s">
        <v>91</v>
      </c>
      <c r="D29" s="47">
        <v>1693.2</v>
      </c>
      <c r="E29" s="14">
        <v>2.58</v>
      </c>
      <c r="F29" s="8">
        <f t="shared" ref="F29" si="0">D29*E29</f>
        <v>4368.4560000000001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20</v>
      </c>
      <c r="E31" s="14">
        <v>6.64</v>
      </c>
      <c r="F31" s="8">
        <f t="shared" si="1"/>
        <v>132.79999999999998</v>
      </c>
    </row>
    <row r="32" spans="1:6" ht="24">
      <c r="A32" s="32" t="s">
        <v>50</v>
      </c>
      <c r="B32" s="2" t="s">
        <v>47</v>
      </c>
      <c r="C32" s="2" t="s">
        <v>91</v>
      </c>
      <c r="D32" s="13">
        <v>1693.2</v>
      </c>
      <c r="E32" s="14">
        <v>2.34</v>
      </c>
      <c r="F32" s="8">
        <f t="shared" si="1"/>
        <v>3962.0879999999997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111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3">
        <v>10</v>
      </c>
      <c r="E36" s="14">
        <v>660</v>
      </c>
      <c r="F36" s="8">
        <f t="shared" si="1"/>
        <v>6600</v>
      </c>
    </row>
    <row r="37" spans="1:6">
      <c r="A37" s="32" t="s">
        <v>53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112</v>
      </c>
      <c r="B41" s="2" t="s">
        <v>47</v>
      </c>
      <c r="C41" s="2" t="s">
        <v>91</v>
      </c>
      <c r="D41" s="13">
        <v>65</v>
      </c>
      <c r="E41" s="14">
        <v>649</v>
      </c>
      <c r="F41" s="8">
        <f t="shared" si="2"/>
        <v>42185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61</v>
      </c>
      <c r="B47" s="2" t="s">
        <v>47</v>
      </c>
      <c r="C47" s="2" t="s">
        <v>92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4693.3</v>
      </c>
      <c r="E48" s="7">
        <v>3.44</v>
      </c>
      <c r="F48" s="9">
        <f>D48*E48*12</f>
        <v>193739.424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4693.3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4693.3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4693.3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4693.3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4693.3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4693.3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4693.3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4693.3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4693.3</v>
      </c>
      <c r="E58" s="7">
        <v>4.53</v>
      </c>
      <c r="F58" s="9">
        <f t="shared" si="3"/>
        <v>255127.788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4693.3</v>
      </c>
      <c r="E60" s="7">
        <v>3.92</v>
      </c>
      <c r="F60" s="9">
        <f t="shared" si="3"/>
        <v>220772.83199999999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4693.3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4693.3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4693.3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4693.3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4693.3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4693.3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4693.3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4693.3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4693.3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4693.3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4693.3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4693.3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4693.3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4693.3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4693.3</v>
      </c>
      <c r="E76" s="41">
        <v>0.82</v>
      </c>
      <c r="F76" s="9">
        <f t="shared" si="3"/>
        <v>46182.072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4693.3</v>
      </c>
      <c r="E78" s="31">
        <v>1.7</v>
      </c>
      <c r="F78" s="9">
        <f>D78*E78*12</f>
        <v>95743.319999999992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877410.06700000004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106</v>
      </c>
      <c r="B83" s="60"/>
      <c r="C83" s="60"/>
      <c r="D83" s="60"/>
      <c r="E83" s="60"/>
      <c r="F83" s="60"/>
    </row>
    <row r="84" spans="1:6" ht="45.75" customHeight="1">
      <c r="A84" s="55" t="s">
        <v>107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102</v>
      </c>
      <c r="B86" s="55"/>
      <c r="C86" s="55"/>
      <c r="D86" s="55"/>
      <c r="E86" s="55"/>
      <c r="F86" s="55"/>
    </row>
    <row r="88" spans="1:6" ht="30">
      <c r="A88" s="48" t="s">
        <v>96</v>
      </c>
      <c r="C88" s="15"/>
      <c r="D88" s="15"/>
      <c r="E88" s="49"/>
      <c r="F88" s="48" t="s">
        <v>105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2018-12-05T07:43:29Z</cp:lastPrinted>
  <dcterms:created xsi:type="dcterms:W3CDTF">2017-07-26T07:59:03Z</dcterms:created>
  <dcterms:modified xsi:type="dcterms:W3CDTF">2019-11-21T05:19:05Z</dcterms:modified>
</cp:coreProperties>
</file>