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<sst xmlns="http://schemas.openxmlformats.org/spreadsheetml/2006/main" count="196" uniqueCount="114">
  <si>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</si>
  <si>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</si>
  <si>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</si>
  <si>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</si>
  <si>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</si>
  <si>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</si>
  <si>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</si>
  <si>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</si>
  <si>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</si>
  <si>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</si>
  <si>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</si>
  <si>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</si>
  <si>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</si>
  <si>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</si>
  <si>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</si>
  <si>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</si>
  <si>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</si>
  <si>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</si>
  <si>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</si>
  <si>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</si>
  <si>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</si>
  <si>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</si>
  <si>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</si>
  <si>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</si>
  <si>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</si>
  <si>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</si>
  <si>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</si>
  <si>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</si>
  <si>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</si>
  <si>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</si>
  <si>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</si>
  <si>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</si>
  <si>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</si>
  <si>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</si>
  <si>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</si>
  <si>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</si>
  <si>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</si>
  <si>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</si>
  <si>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</si>
  <si>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</si>
  <si>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</si>
  <si>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</si>
  <si>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</si>
  <si>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</si>
  <si>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</si>
  <si>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</si>
  <si>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</si>
  <si>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</si>
  <si>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</si>
  <si>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</si>
  <si>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</si>
  <si>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</si>
  <si>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</si>
  <si>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</si>
  <si>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</si>
  <si>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</si>
  <si>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</si>
  <si>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</si>
  <si>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</si>
  <si>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</si>
  <si>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</si>
  <si>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</si>
  <si>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</si>
  <si>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</si>
  <si>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</si>
  <si>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</si>
  <si>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</si>
  <si>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</si>
  <si>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</si>
  <si>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</si>
  <si>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</si>
  <si>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</si>
  <si>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</si>
  <si>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</si>
  <si>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</si>
  <si>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</si>
  <si>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</si>
  <si>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</si>
  <si>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</si>
  <si>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</si>
  <si>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</si>
  <si>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</si>
  <si>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</si>
  <si>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</si>
  <si>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</si>
  <si>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</si>
  <si>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</si>
  <si>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</si>
  <si>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</si>
  <si>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</si>
  <si>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</si>
  <si>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</si>
  <si>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</si>
  <si>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</si>
  <si>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</si>
  <si>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</si>
  <si>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</si>
  <si>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</si>
  <si>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</si>
  <si>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</si>
  <si>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</si>
  <si>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</si>
  <si>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</si>
  <si>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кирпичный</t>
  </si>
  <si>
    <t>ул. Энтузиастов, д. 5</t>
  </si>
  <si>
    <t>Серебренникова Е.Е.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</si>
  <si>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</si>
  <si>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</si>
  <si>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</si>
  <si>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"_____"_____________2020г.</t>
  </si>
  <si>
    <t>План работ на 2020 год</t>
  </si>
  <si>
    <t xml:space="preserve">Ремонт кровли (Ремонт кровли козырьков балконов 9-х этажей) </t>
  </si>
  <si>
    <t>Ремонт фасада, парапета МКД (Перетирка швов кирпичной кладки) кв.113,37</t>
  </si>
  <si>
    <t>Ремонт кровли (Ремонт кровли текущий) вх.козырек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</si>
</sst>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7" sqref="D37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63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67</v>
      </c>
      <c r="C9" s="52">
        <v>4693.3</v>
      </c>
      <c r="D9" s="20"/>
      <c r="E9" s="20"/>
      <c r="F9" s="20"/>
    </row>
    <row r="10" spans="1:9">
      <c r="A10" s="18" t="s">
        <v>68</v>
      </c>
      <c r="C10" s="52">
        <v>1987</v>
      </c>
      <c r="D10" s="20"/>
      <c r="E10" s="20"/>
      <c r="F10" s="20"/>
    </row>
    <row r="11" spans="1:9">
      <c r="A11" s="18" t="s">
        <v>69</v>
      </c>
      <c r="C11" s="52">
        <v>144</v>
      </c>
      <c r="D11" s="20"/>
      <c r="E11" s="20"/>
      <c r="F11" s="20"/>
    </row>
    <row r="12" spans="1:9">
      <c r="A12" s="18" t="s">
        <v>70</v>
      </c>
      <c r="C12" s="52">
        <v>9</v>
      </c>
      <c r="D12" s="20"/>
      <c r="E12" s="20"/>
      <c r="F12" s="20"/>
    </row>
    <row r="13" spans="1:9">
      <c r="A13" s="18" t="s">
        <v>71</v>
      </c>
      <c r="C13" s="52">
        <v>1</v>
      </c>
      <c r="D13" s="20"/>
      <c r="E13" s="20"/>
      <c r="F13" s="20"/>
    </row>
    <row r="14" spans="1:9">
      <c r="A14" s="21" t="s">
        <v>72</v>
      </c>
      <c r="C14" s="53" t="s">
        <v>103</v>
      </c>
      <c r="D14" s="20"/>
      <c r="E14" s="20"/>
      <c r="F14" s="20"/>
    </row>
    <row r="15" spans="1:9">
      <c r="A15" s="22" t="s">
        <v>73</v>
      </c>
      <c r="C15" s="54" t="s">
        <v>101</v>
      </c>
      <c r="D15" s="20"/>
      <c r="E15" s="20"/>
      <c r="F15" s="20"/>
    </row>
    <row r="16" spans="1:9">
      <c r="A16" s="21" t="s">
        <v>74</v>
      </c>
      <c r="C16" s="54" t="s">
        <v>75</v>
      </c>
      <c r="D16" s="20"/>
      <c r="E16" s="20"/>
      <c r="F16" s="20"/>
    </row>
    <row r="17" spans="1:6">
      <c r="A17" s="21" t="s">
        <v>76</v>
      </c>
      <c r="C17" s="54" t="s">
        <v>77</v>
      </c>
      <c r="D17" s="20"/>
      <c r="E17" s="20"/>
      <c r="F17" s="20"/>
    </row>
    <row r="18" spans="1:6">
      <c r="A18" s="21" t="s">
        <v>78</v>
      </c>
      <c r="C18" s="54" t="s">
        <v>77</v>
      </c>
      <c r="D18" s="20"/>
      <c r="E18" s="20"/>
      <c r="F18" s="20"/>
    </row>
    <row r="19" spans="1:6">
      <c r="A19" s="21" t="s">
        <v>79</v>
      </c>
      <c r="C19" s="54">
        <v>1</v>
      </c>
      <c r="D19" s="20"/>
      <c r="E19" s="20"/>
      <c r="F19" s="20"/>
    </row>
    <row r="20" spans="1:6">
      <c r="A20" s="21" t="s">
        <v>80</v>
      </c>
      <c r="C20" s="54" t="s">
        <v>81</v>
      </c>
      <c r="D20" s="20"/>
      <c r="E20" s="20"/>
      <c r="F20" s="20"/>
    </row>
    <row r="21" spans="1:6" s="23" customFormat="1">
      <c r="A21" s="21" t="s">
        <v>82</v>
      </c>
      <c r="C21" s="54" t="s">
        <v>81</v>
      </c>
      <c r="D21" s="24"/>
      <c r="E21" s="24"/>
      <c r="F21" s="24"/>
    </row>
    <row r="22" spans="1:6" s="23" customFormat="1">
      <c r="A22" s="22" t="s">
        <v>83</v>
      </c>
      <c r="C22" s="54" t="s">
        <v>81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4693.3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65844.630999999994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4693.3</v>
      </c>
      <c r="E27" s="14">
        <v>0.27</v>
      </c>
      <c r="F27" s="8">
        <f>D27*E27</f>
        <v>1267.191</v>
      </c>
    </row>
    <row r="28" spans="1:6">
      <c r="A28" s="32" t="s">
        <v>0</v>
      </c>
      <c r="B28" s="2" t="s">
        <v>47</v>
      </c>
      <c r="C28" s="2" t="s">
        <v>91</v>
      </c>
      <c r="D28" s="47">
        <v>1693.2</v>
      </c>
      <c r="E28" s="14">
        <v>2.78</v>
      </c>
      <c r="F28" s="8">
        <f>D28*E28</f>
        <v>4707.0959999999995</v>
      </c>
    </row>
    <row r="29" spans="1:6">
      <c r="A29" s="32" t="s">
        <v>1</v>
      </c>
      <c r="B29" s="2" t="s">
        <v>47</v>
      </c>
      <c r="C29" s="2" t="s">
        <v>91</v>
      </c>
      <c r="D29" s="47">
        <v>1693.2</v>
      </c>
      <c r="E29" s="14">
        <v>2.58</v>
      </c>
      <c r="F29" s="8">
        <f t="shared" ref="F29" si="0">D29*E29</f>
        <v>4368.4560000000001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20</v>
      </c>
      <c r="E31" s="14">
        <v>6.64</v>
      </c>
      <c r="F31" s="8">
        <f t="shared" si="1"/>
        <v>132.79999999999998</v>
      </c>
    </row>
    <row r="32" spans="1:6" ht="24">
      <c r="A32" s="32" t="s">
        <v>50</v>
      </c>
      <c r="B32" s="2" t="s">
        <v>47</v>
      </c>
      <c r="C32" s="2" t="s">
        <v>91</v>
      </c>
      <c r="D32" s="13">
        <v>1693.2</v>
      </c>
      <c r="E32" s="14">
        <v>2.34</v>
      </c>
      <c r="F32" s="8">
        <f t="shared" si="1"/>
        <v>3962.0879999999997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111</v>
      </c>
      <c r="B35" s="2" t="s">
        <v>47</v>
      </c>
      <c r="C35" s="2" t="s">
        <v>91</v>
      </c>
      <c r="D35" s="13"/>
      <c r="E35" s="14">
        <v>987</v>
      </c>
      <c r="F35" s="8">
        <f t="shared" si="1"/>
        <v>0</v>
      </c>
    </row>
    <row r="36" spans="1:6">
      <c r="A36" s="32" t="s">
        <v>113</v>
      </c>
      <c r="B36" s="2" t="s">
        <v>47</v>
      </c>
      <c r="C36" s="2" t="s">
        <v>91</v>
      </c>
      <c r="D36" s="13">
        <v>10</v>
      </c>
      <c r="E36" s="14">
        <v>660</v>
      </c>
      <c r="F36" s="8">
        <f t="shared" si="1"/>
        <v>6600</v>
      </c>
    </row>
    <row r="37" spans="1:6">
      <c r="A37" s="32" t="s">
        <v>53</v>
      </c>
      <c r="B37" s="2" t="s">
        <v>47</v>
      </c>
      <c r="C37" s="2" t="s">
        <v>94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91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112</v>
      </c>
      <c r="B41" s="2" t="s">
        <v>47</v>
      </c>
      <c r="C41" s="2" t="s">
        <v>91</v>
      </c>
      <c r="D41" s="13">
        <v>65</v>
      </c>
      <c r="E41" s="14">
        <v>649</v>
      </c>
      <c r="F41" s="8">
        <f t="shared" si="2"/>
        <v>42185</v>
      </c>
    </row>
    <row r="42" spans="1:6">
      <c r="A42" s="32" t="s">
        <v>57</v>
      </c>
      <c r="B42" s="2" t="s">
        <v>47</v>
      </c>
      <c r="C42" s="2" t="s">
        <v>93</v>
      </c>
      <c r="D42" s="13"/>
      <c r="E42" s="14">
        <v>38664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38664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2</v>
      </c>
      <c r="E46" s="14">
        <v>1008</v>
      </c>
      <c r="F46" s="8">
        <f t="shared" si="2"/>
        <v>2016</v>
      </c>
    </row>
    <row r="47" spans="1:6">
      <c r="A47" s="32" t="s">
        <v>61</v>
      </c>
      <c r="B47" s="2" t="s">
        <v>47</v>
      </c>
      <c r="C47" s="2" t="s">
        <v>92</v>
      </c>
      <c r="D47" s="13">
        <v>2</v>
      </c>
      <c r="E47" s="14">
        <v>303</v>
      </c>
      <c r="F47" s="8">
        <f t="shared" si="2"/>
        <v>606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4693.3</v>
      </c>
      <c r="E48" s="7">
        <v>3.44</v>
      </c>
      <c r="F48" s="9">
        <f>D48*E48*12</f>
        <v>193739.424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4693.3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4693.3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4693.3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4693.3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4693.3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4693.3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4693.3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4693.3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4693.3</v>
      </c>
      <c r="E58" s="7">
        <v>4.53</v>
      </c>
      <c r="F58" s="9">
        <f t="shared" si="3"/>
        <v>255127.788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4693.3</v>
      </c>
      <c r="E60" s="7">
        <v>3.92</v>
      </c>
      <c r="F60" s="9">
        <f t="shared" si="3"/>
        <v>220772.83199999999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4693.3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4693.3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4693.3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4693.3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4693.3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4693.3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4693.3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4693.3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4693.3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4693.3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4693.3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4693.3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4693.3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4693.3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4693.3</v>
      </c>
      <c r="E76" s="41">
        <v>0.82</v>
      </c>
      <c r="F76" s="9">
        <f t="shared" si="3"/>
        <v>46182.072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4693.3</v>
      </c>
      <c r="E78" s="31">
        <v>1.7</v>
      </c>
      <c r="F78" s="9">
        <f>D78*E78*12</f>
        <v>95743.319999999992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877410.06700000004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2" t="s">
        <v>89</v>
      </c>
      <c r="B82" s="62"/>
      <c r="C82" s="62"/>
      <c r="D82" s="62"/>
      <c r="E82" s="62"/>
      <c r="F82" s="62"/>
    </row>
    <row r="83" spans="1:6" ht="52.5" customHeight="1">
      <c r="A83" s="60" t="s">
        <v>106</v>
      </c>
      <c r="B83" s="60"/>
      <c r="C83" s="60"/>
      <c r="D83" s="60"/>
      <c r="E83" s="60"/>
      <c r="F83" s="60"/>
    </row>
    <row r="84" spans="1:6" ht="45.75" customHeight="1">
      <c r="A84" s="55" t="s">
        <v>107</v>
      </c>
      <c r="B84" s="55"/>
      <c r="C84" s="55"/>
      <c r="D84" s="55"/>
      <c r="E84" s="55"/>
      <c r="F84" s="55"/>
    </row>
    <row r="85" spans="1:6" ht="45" customHeight="1">
      <c r="A85" s="60" t="s">
        <v>108</v>
      </c>
      <c r="B85" s="60"/>
      <c r="C85" s="60"/>
      <c r="D85" s="60"/>
      <c r="E85" s="60"/>
      <c r="F85" s="60"/>
    </row>
    <row r="86" spans="1:6" ht="27.75" customHeight="1">
      <c r="A86" s="55" t="s">
        <v>102</v>
      </c>
      <c r="B86" s="55"/>
      <c r="C86" s="55"/>
      <c r="D86" s="55"/>
      <c r="E86" s="55"/>
      <c r="F86" s="55"/>
    </row>
    <row r="88" spans="1:6" ht="30">
      <c r="A88" s="48" t="s">
        <v>96</v>
      </c>
      <c r="C88" s="15"/>
      <c r="D88" s="15"/>
      <c r="E88" s="49"/>
      <c r="F88" s="48" t="s">
        <v>105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2018-12-05T07:43:29Z</cp:lastPrinted>
  <dcterms:created xsi:type="dcterms:W3CDTF">2017-07-26T07:59:03Z</dcterms:created>
  <dcterms:modified xsi:type="dcterms:W3CDTF">2019-11-21T05:19:05Z</dcterms:modified>
</cp:coreProperties>
</file>