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<sst xmlns="http://schemas.openxmlformats.org/spreadsheetml/2006/main" count="196" uniqueCount="114">
  <si>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</si>
  <si>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</si>
  <si>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</si>
  <si>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</si>
  <si>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</si>
  <si>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</si>
  <si>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</si>
  <si>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</si>
  <si>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</si>
  <si>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</si>
  <si>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</si>
  <si>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</si>
  <si>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</si>
  <si>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</si>
  <si>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</si>
  <si>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</si>
  <si>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</si>
  <si>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</si>
  <si>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</si>
  <si>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</si>
  <si>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</si>
  <si>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</si>
  <si>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</si>
  <si>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</si>
  <si>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</si>
  <si>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</si>
  <si>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</si>
  <si>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</si>
  <si>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</si>
  <si>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</si>
  <si>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</si>
  <si>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</si>
  <si>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</si>
  <si>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</si>
  <si>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</si>
  <si>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</si>
  <si>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</si>
  <si>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</si>
  <si>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</si>
  <si>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</si>
  <si>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</si>
  <si>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</si>
  <si>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</si>
  <si>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</si>
  <si>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</si>
  <si>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</si>
  <si>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</si>
  <si>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</si>
  <si>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</si>
  <si>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</si>
  <si>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</si>
  <si>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</si>
  <si>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</si>
  <si>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</si>
  <si>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</si>
  <si>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</si>
  <si>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</si>
  <si>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</si>
  <si>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</si>
  <si>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</si>
  <si>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</si>
  <si>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</si>
  <si>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</si>
  <si>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</si>
  <si>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</si>
  <si>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</si>
  <si>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</si>
  <si>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</si>
  <si>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</si>
  <si>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</si>
  <si>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</si>
  <si>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</si>
  <si>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</si>
  <si>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</si>
  <si>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</si>
  <si>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</si>
  <si>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</si>
  <si>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</si>
  <si>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</si>
  <si>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</si>
  <si>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</si>
  <si>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</si>
  <si>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</si>
  <si>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</si>
  <si>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</si>
  <si>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</si>
  <si>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</si>
  <si>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</si>
  <si>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</si>
  <si>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</si>
  <si>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</si>
  <si>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</si>
  <si>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</si>
  <si>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</si>
  <si>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</si>
  <si>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</si>
  <si>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</si>
  <si>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</si>
  <si>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</si>
  <si>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</si>
  <si>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</si>
  <si>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</si>
  <si>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</si>
  <si>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панельный</t>
  </si>
  <si>
    <t>ул. Димитрова, д. 8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</si>
  <si>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</si>
  <si>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Обработка стеновых панелей водоотталкивающим составом (Обработка стеновых панелей водоотталкивающим составом) кв.35</t>
  </si>
  <si>
    <t>Серебренникова Е.Е.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</si>
  <si>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</si>
  <si>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</si>
  <si>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20120 года на основании ежеквартальных Постановлений администрации Курской области.</t>
  </si>
  <si>
    <t>Ремонт межпанельных швов МКД (Ремонт межпанельных швов) кв.8</t>
  </si>
  <si>
    <t>План работ на 2020 год</t>
  </si>
  <si>
    <t>"_____"_____________2020г.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</si>
</sst>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C18" sqref="C18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65</v>
      </c>
      <c r="B1" s="15"/>
      <c r="E1" s="17"/>
      <c r="F1" s="18" t="s">
        <v>99</v>
      </c>
      <c r="H1" s="17"/>
      <c r="I1" s="17"/>
    </row>
    <row r="2" spans="1:9" ht="15.75" customHeight="1">
      <c r="A2" s="51" t="s">
        <v>66</v>
      </c>
      <c r="B2" s="15"/>
      <c r="D2" s="19"/>
      <c r="E2" s="19"/>
      <c r="F2" s="50" t="s">
        <v>101</v>
      </c>
      <c r="G2" s="19"/>
      <c r="H2" s="19"/>
      <c r="I2" s="19"/>
    </row>
    <row r="3" spans="1:9" ht="15.75" customHeight="1">
      <c r="A3" s="51" t="s">
        <v>67</v>
      </c>
      <c r="B3" s="15"/>
      <c r="D3" s="19"/>
      <c r="E3" s="19"/>
      <c r="F3" s="18" t="s">
        <v>100</v>
      </c>
      <c r="G3" s="19"/>
      <c r="H3" s="19"/>
      <c r="I3" s="19"/>
    </row>
    <row r="4" spans="1:9" ht="15.75" customHeight="1">
      <c r="A4" s="51" t="s">
        <v>113</v>
      </c>
      <c r="B4" s="15"/>
      <c r="D4" s="19"/>
      <c r="E4" s="19"/>
      <c r="F4" s="18"/>
      <c r="G4" s="19"/>
      <c r="H4" s="19"/>
      <c r="I4" s="19"/>
    </row>
    <row r="6" spans="1:9">
      <c r="A6" s="58" t="s">
        <v>112</v>
      </c>
      <c r="B6" s="58"/>
      <c r="C6" s="58"/>
      <c r="D6" s="58"/>
      <c r="E6" s="58"/>
      <c r="F6" s="58"/>
    </row>
    <row r="7" spans="1:9">
      <c r="A7" s="59" t="s">
        <v>64</v>
      </c>
      <c r="B7" s="59"/>
      <c r="C7" s="59"/>
      <c r="D7" s="59"/>
      <c r="E7" s="59"/>
      <c r="F7" s="59"/>
    </row>
    <row r="8" spans="1:9">
      <c r="A8" s="58" t="s">
        <v>104</v>
      </c>
      <c r="B8" s="58"/>
      <c r="C8" s="58"/>
      <c r="D8" s="58"/>
      <c r="E8" s="58"/>
      <c r="F8" s="58"/>
    </row>
    <row r="9" spans="1:9">
      <c r="A9" s="18" t="s">
        <v>68</v>
      </c>
      <c r="C9" s="52">
        <v>5425.6</v>
      </c>
      <c r="D9" s="20"/>
      <c r="E9" s="20"/>
      <c r="F9" s="20"/>
    </row>
    <row r="10" spans="1:9">
      <c r="A10" s="18" t="s">
        <v>69</v>
      </c>
      <c r="C10" s="52">
        <v>2000</v>
      </c>
      <c r="D10" s="20"/>
      <c r="E10" s="20"/>
      <c r="F10" s="20"/>
    </row>
    <row r="11" spans="1:9">
      <c r="A11" s="18" t="s">
        <v>70</v>
      </c>
      <c r="C11" s="52">
        <v>68</v>
      </c>
      <c r="D11" s="20"/>
      <c r="E11" s="20"/>
      <c r="F11" s="20"/>
    </row>
    <row r="12" spans="1:9">
      <c r="A12" s="18" t="s">
        <v>71</v>
      </c>
      <c r="C12" s="52">
        <v>14</v>
      </c>
      <c r="D12" s="20"/>
      <c r="E12" s="20"/>
      <c r="F12" s="20"/>
    </row>
    <row r="13" spans="1:9">
      <c r="A13" s="18" t="s">
        <v>72</v>
      </c>
      <c r="C13" s="52">
        <v>1</v>
      </c>
      <c r="D13" s="20"/>
      <c r="E13" s="20"/>
      <c r="F13" s="20"/>
    </row>
    <row r="14" spans="1:9">
      <c r="A14" s="21" t="s">
        <v>73</v>
      </c>
      <c r="C14" s="53" t="s">
        <v>103</v>
      </c>
      <c r="D14" s="20"/>
      <c r="E14" s="20"/>
      <c r="F14" s="20"/>
    </row>
    <row r="15" spans="1:9">
      <c r="A15" s="22" t="s">
        <v>74</v>
      </c>
      <c r="C15" s="54" t="s">
        <v>102</v>
      </c>
      <c r="D15" s="20"/>
      <c r="E15" s="20"/>
      <c r="F15" s="20"/>
    </row>
    <row r="16" spans="1:9">
      <c r="A16" s="21" t="s">
        <v>75</v>
      </c>
      <c r="C16" s="54" t="s">
        <v>76</v>
      </c>
      <c r="D16" s="20"/>
      <c r="E16" s="20"/>
      <c r="F16" s="20"/>
    </row>
    <row r="17" spans="1:6">
      <c r="A17" s="21" t="s">
        <v>77</v>
      </c>
      <c r="C17" s="54" t="s">
        <v>78</v>
      </c>
      <c r="D17" s="20"/>
      <c r="E17" s="20"/>
      <c r="F17" s="20"/>
    </row>
    <row r="18" spans="1:6">
      <c r="A18" s="21" t="s">
        <v>79</v>
      </c>
      <c r="C18" s="54" t="s">
        <v>78</v>
      </c>
      <c r="D18" s="20"/>
      <c r="E18" s="20"/>
      <c r="F18" s="20"/>
    </row>
    <row r="19" spans="1:6">
      <c r="A19" s="21" t="s">
        <v>80</v>
      </c>
      <c r="C19" s="54">
        <v>2</v>
      </c>
      <c r="D19" s="20"/>
      <c r="E19" s="20"/>
      <c r="F19" s="20"/>
    </row>
    <row r="20" spans="1:6">
      <c r="A20" s="21" t="s">
        <v>81</v>
      </c>
      <c r="C20" s="54" t="s">
        <v>82</v>
      </c>
      <c r="D20" s="20"/>
      <c r="E20" s="20"/>
      <c r="F20" s="20"/>
    </row>
    <row r="21" spans="1:6" s="23" customFormat="1">
      <c r="A21" s="21" t="s">
        <v>83</v>
      </c>
      <c r="C21" s="54" t="s">
        <v>82</v>
      </c>
      <c r="D21" s="24"/>
      <c r="E21" s="24"/>
      <c r="F21" s="24"/>
    </row>
    <row r="22" spans="1:6" s="23" customFormat="1">
      <c r="A22" s="22" t="s">
        <v>84</v>
      </c>
      <c r="C22" s="54" t="s">
        <v>82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5425.6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52673.091999999997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5425.6</v>
      </c>
      <c r="E27" s="14">
        <v>0.27</v>
      </c>
      <c r="F27" s="8">
        <f>D27*E27</f>
        <v>1464.9120000000003</v>
      </c>
    </row>
    <row r="28" spans="1:6">
      <c r="A28" s="32" t="s">
        <v>0</v>
      </c>
      <c r="B28" s="2" t="s">
        <v>47</v>
      </c>
      <c r="C28" s="2" t="s">
        <v>92</v>
      </c>
      <c r="D28" s="47">
        <v>1055.4000000000001</v>
      </c>
      <c r="E28" s="14">
        <v>2.78</v>
      </c>
      <c r="F28" s="8">
        <f>D28*E28</f>
        <v>2934.0120000000002</v>
      </c>
    </row>
    <row r="29" spans="1:6">
      <c r="A29" s="32" t="s">
        <v>1</v>
      </c>
      <c r="B29" s="2" t="s">
        <v>47</v>
      </c>
      <c r="C29" s="2" t="s">
        <v>92</v>
      </c>
      <c r="D29" s="47">
        <v>1055.4000000000001</v>
      </c>
      <c r="E29" s="14">
        <v>2.58</v>
      </c>
      <c r="F29" s="8">
        <f t="shared" ref="F29" si="0">D29*E29</f>
        <v>2722.9320000000002</v>
      </c>
    </row>
    <row r="30" spans="1:6" ht="24">
      <c r="A30" s="32" t="s">
        <v>106</v>
      </c>
      <c r="B30" s="2" t="s">
        <v>47</v>
      </c>
      <c r="C30" s="2" t="s">
        <v>92</v>
      </c>
      <c r="D30" s="13">
        <v>20</v>
      </c>
      <c r="E30" s="14">
        <v>1381</v>
      </c>
      <c r="F30" s="8">
        <f t="shared" ref="F30:F38" si="1">D30*E30</f>
        <v>27620</v>
      </c>
    </row>
    <row r="31" spans="1:6" ht="24">
      <c r="A31" s="32" t="s">
        <v>48</v>
      </c>
      <c r="B31" s="2" t="s">
        <v>47</v>
      </c>
      <c r="C31" s="2" t="s">
        <v>92</v>
      </c>
      <c r="D31" s="13">
        <v>15</v>
      </c>
      <c r="E31" s="14">
        <v>6.64</v>
      </c>
      <c r="F31" s="8">
        <f t="shared" si="1"/>
        <v>99.6</v>
      </c>
    </row>
    <row r="32" spans="1:6" ht="24">
      <c r="A32" s="32" t="s">
        <v>49</v>
      </c>
      <c r="B32" s="2" t="s">
        <v>47</v>
      </c>
      <c r="C32" s="2" t="s">
        <v>92</v>
      </c>
      <c r="D32" s="13">
        <v>1055.4000000000001</v>
      </c>
      <c r="E32" s="14">
        <v>2.34</v>
      </c>
      <c r="F32" s="8">
        <f t="shared" si="1"/>
        <v>2469.636</v>
      </c>
    </row>
    <row r="33" spans="1:6">
      <c r="A33" s="32" t="s">
        <v>50</v>
      </c>
      <c r="B33" s="2" t="s">
        <v>47</v>
      </c>
      <c r="C33" s="2" t="s">
        <v>92</v>
      </c>
      <c r="D33" s="13"/>
      <c r="E33" s="14">
        <v>14.5</v>
      </c>
      <c r="F33" s="8">
        <f t="shared" si="1"/>
        <v>0</v>
      </c>
    </row>
    <row r="34" spans="1:6" ht="24">
      <c r="A34" s="32" t="s">
        <v>51</v>
      </c>
      <c r="B34" s="2" t="s">
        <v>47</v>
      </c>
      <c r="C34" s="2" t="s">
        <v>92</v>
      </c>
      <c r="D34" s="13"/>
      <c r="E34" s="14">
        <v>99.5</v>
      </c>
      <c r="F34" s="8">
        <f t="shared" si="1"/>
        <v>0</v>
      </c>
    </row>
    <row r="35" spans="1:6">
      <c r="A35" s="32" t="s">
        <v>52</v>
      </c>
      <c r="B35" s="2" t="s">
        <v>47</v>
      </c>
      <c r="C35" s="2" t="s">
        <v>92</v>
      </c>
      <c r="D35" s="13"/>
      <c r="E35" s="14">
        <v>987</v>
      </c>
      <c r="F35" s="8">
        <f t="shared" si="1"/>
        <v>0</v>
      </c>
    </row>
    <row r="36" spans="1:6">
      <c r="A36" s="32" t="s">
        <v>53</v>
      </c>
      <c r="B36" s="2" t="s">
        <v>47</v>
      </c>
      <c r="C36" s="2" t="s">
        <v>92</v>
      </c>
      <c r="D36" s="13"/>
      <c r="E36" s="14">
        <v>660</v>
      </c>
      <c r="F36" s="8">
        <f t="shared" si="1"/>
        <v>0</v>
      </c>
    </row>
    <row r="37" spans="1:6">
      <c r="A37" s="32" t="s">
        <v>111</v>
      </c>
      <c r="B37" s="2" t="s">
        <v>47</v>
      </c>
      <c r="C37" s="2" t="s">
        <v>95</v>
      </c>
      <c r="D37" s="13">
        <v>20</v>
      </c>
      <c r="E37" s="14">
        <v>637</v>
      </c>
      <c r="F37" s="8">
        <f t="shared" si="1"/>
        <v>12740</v>
      </c>
    </row>
    <row r="38" spans="1:6">
      <c r="A38" s="32" t="s">
        <v>54</v>
      </c>
      <c r="B38" s="2" t="s">
        <v>47</v>
      </c>
      <c r="C38" s="2" t="s">
        <v>92</v>
      </c>
      <c r="D38" s="13"/>
      <c r="E38" s="14">
        <v>912</v>
      </c>
      <c r="F38" s="8">
        <f t="shared" si="1"/>
        <v>0</v>
      </c>
    </row>
    <row r="39" spans="1:6" ht="24">
      <c r="A39" s="32" t="s">
        <v>55</v>
      </c>
      <c r="B39" s="2" t="s">
        <v>47</v>
      </c>
      <c r="C39" s="2" t="s">
        <v>92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57</v>
      </c>
      <c r="B41" s="2" t="s">
        <v>47</v>
      </c>
      <c r="C41" s="2" t="s">
        <v>92</v>
      </c>
      <c r="D41" s="13"/>
      <c r="E41" s="14">
        <v>649</v>
      </c>
      <c r="F41" s="8">
        <f t="shared" si="2"/>
        <v>0</v>
      </c>
    </row>
    <row r="42" spans="1:6">
      <c r="A42" s="32" t="s">
        <v>58</v>
      </c>
      <c r="B42" s="2" t="s">
        <v>47</v>
      </c>
      <c r="C42" s="2" t="s">
        <v>94</v>
      </c>
      <c r="D42" s="13"/>
      <c r="E42" s="14">
        <v>38664</v>
      </c>
      <c r="F42" s="8">
        <f t="shared" si="2"/>
        <v>0</v>
      </c>
    </row>
    <row r="43" spans="1:6">
      <c r="A43" s="32" t="s">
        <v>59</v>
      </c>
      <c r="B43" s="2" t="s">
        <v>47</v>
      </c>
      <c r="C43" s="2" t="s">
        <v>94</v>
      </c>
      <c r="D43" s="13"/>
      <c r="E43" s="14">
        <v>38664</v>
      </c>
      <c r="F43" s="8">
        <f t="shared" si="2"/>
        <v>0</v>
      </c>
    </row>
    <row r="44" spans="1:6">
      <c r="A44" s="32" t="s">
        <v>60</v>
      </c>
      <c r="B44" s="2" t="s">
        <v>47</v>
      </c>
      <c r="C44" s="2" t="s">
        <v>92</v>
      </c>
      <c r="D44" s="13"/>
      <c r="E44" s="14">
        <v>1021</v>
      </c>
      <c r="F44" s="8">
        <f t="shared" si="2"/>
        <v>0</v>
      </c>
    </row>
    <row r="45" spans="1:6">
      <c r="A45" s="32" t="s">
        <v>96</v>
      </c>
      <c r="B45" s="2"/>
      <c r="C45" s="2" t="s">
        <v>92</v>
      </c>
      <c r="D45" s="13"/>
      <c r="E45" s="14">
        <v>2868</v>
      </c>
      <c r="F45" s="8">
        <f t="shared" si="2"/>
        <v>0</v>
      </c>
    </row>
    <row r="46" spans="1:6" ht="24">
      <c r="A46" s="32" t="s">
        <v>61</v>
      </c>
      <c r="B46" s="2" t="s">
        <v>47</v>
      </c>
      <c r="C46" s="2" t="s">
        <v>92</v>
      </c>
      <c r="D46" s="13">
        <v>2</v>
      </c>
      <c r="E46" s="14">
        <v>1008</v>
      </c>
      <c r="F46" s="8">
        <f t="shared" si="2"/>
        <v>2016</v>
      </c>
    </row>
    <row r="47" spans="1:6">
      <c r="A47" s="32" t="s">
        <v>62</v>
      </c>
      <c r="B47" s="2" t="s">
        <v>47</v>
      </c>
      <c r="C47" s="2" t="s">
        <v>93</v>
      </c>
      <c r="D47" s="13">
        <v>2</v>
      </c>
      <c r="E47" s="14">
        <v>303</v>
      </c>
      <c r="F47" s="8">
        <f t="shared" si="2"/>
        <v>606</v>
      </c>
    </row>
    <row r="48" spans="1:6" ht="36">
      <c r="A48" s="33" t="s">
        <v>85</v>
      </c>
      <c r="B48" s="2" t="s">
        <v>5</v>
      </c>
      <c r="C48" s="2" t="s">
        <v>27</v>
      </c>
      <c r="D48" s="13">
        <f>F24</f>
        <v>5425.6</v>
      </c>
      <c r="E48" s="7">
        <v>3.45</v>
      </c>
      <c r="F48" s="9">
        <f>D48*E48*12</f>
        <v>224619.84000000003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5425.6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5425.6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5425.6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5425.6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5425.6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5425.6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5425.6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5425.6</v>
      </c>
      <c r="E57" s="7"/>
      <c r="F57" s="9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3">
        <f>F24</f>
        <v>5425.6</v>
      </c>
      <c r="E58" s="7">
        <v>6.81</v>
      </c>
      <c r="F58" s="9">
        <f t="shared" si="3"/>
        <v>443380.03200000001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87</v>
      </c>
      <c r="B60" s="37"/>
      <c r="C60" s="2" t="s">
        <v>27</v>
      </c>
      <c r="D60" s="13">
        <f>F24</f>
        <v>5425.6</v>
      </c>
      <c r="E60" s="7">
        <v>3.92</v>
      </c>
      <c r="F60" s="9">
        <f t="shared" si="3"/>
        <v>255220.22400000005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5425.6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5425.6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5425.6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5425.6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5425.6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5425.6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5425.6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5425.6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5425.6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5425.6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5425.6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5425.6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5425.6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5425.6</v>
      </c>
      <c r="E75" s="7"/>
      <c r="F75" s="9">
        <f t="shared" si="3"/>
        <v>0</v>
      </c>
    </row>
    <row r="76" spans="1:6" ht="24">
      <c r="A76" s="38" t="s">
        <v>88</v>
      </c>
      <c r="B76" s="39"/>
      <c r="C76" s="2" t="s">
        <v>27</v>
      </c>
      <c r="D76" s="40">
        <f>F24</f>
        <v>5425.6</v>
      </c>
      <c r="E76" s="41">
        <v>0.82</v>
      </c>
      <c r="F76" s="9">
        <f t="shared" si="3"/>
        <v>53387.904000000002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89</v>
      </c>
      <c r="B78" s="43"/>
      <c r="C78" s="5" t="s">
        <v>27</v>
      </c>
      <c r="D78" s="40">
        <f>F24</f>
        <v>5425.6</v>
      </c>
      <c r="E78" s="31">
        <v>1.7</v>
      </c>
      <c r="F78" s="9">
        <f>D78*E78*12</f>
        <v>110682.24000000001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1139963.3319999999</v>
      </c>
    </row>
    <row r="81" spans="1:6">
      <c r="A81" s="12" t="s">
        <v>91</v>
      </c>
      <c r="B81" s="11"/>
      <c r="C81" s="11"/>
      <c r="D81" s="11"/>
      <c r="E81" s="11"/>
      <c r="F81" s="46"/>
    </row>
    <row r="82" spans="1:6" ht="34.9" customHeight="1">
      <c r="A82" s="62" t="s">
        <v>90</v>
      </c>
      <c r="B82" s="62"/>
      <c r="C82" s="62"/>
      <c r="D82" s="62"/>
      <c r="E82" s="62"/>
      <c r="F82" s="62"/>
    </row>
    <row r="83" spans="1:6" ht="52.5" customHeight="1">
      <c r="A83" s="60" t="s">
        <v>108</v>
      </c>
      <c r="B83" s="60"/>
      <c r="C83" s="60"/>
      <c r="D83" s="60"/>
      <c r="E83" s="60"/>
      <c r="F83" s="60"/>
    </row>
    <row r="84" spans="1:6" ht="45.75" customHeight="1">
      <c r="A84" s="55" t="s">
        <v>109</v>
      </c>
      <c r="B84" s="55"/>
      <c r="C84" s="55"/>
      <c r="D84" s="55"/>
      <c r="E84" s="55"/>
      <c r="F84" s="55"/>
    </row>
    <row r="85" spans="1:6" ht="45" customHeight="1">
      <c r="A85" s="60" t="s">
        <v>110</v>
      </c>
      <c r="B85" s="60"/>
      <c r="C85" s="60"/>
      <c r="D85" s="60"/>
      <c r="E85" s="60"/>
      <c r="F85" s="60"/>
    </row>
    <row r="86" spans="1:6" ht="27.75" customHeight="1">
      <c r="A86" s="55" t="s">
        <v>105</v>
      </c>
      <c r="B86" s="55"/>
      <c r="C86" s="55"/>
      <c r="D86" s="55"/>
      <c r="E86" s="55"/>
      <c r="F86" s="55"/>
    </row>
    <row r="88" spans="1:6" ht="30">
      <c r="A88" s="48" t="s">
        <v>97</v>
      </c>
      <c r="C88" s="15"/>
      <c r="D88" s="15"/>
      <c r="E88" s="49"/>
      <c r="F88" s="48" t="s">
        <v>107</v>
      </c>
    </row>
    <row r="89" spans="1:6">
      <c r="A89" s="16" t="s">
        <v>98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2018-12-05T07:03:34Z</cp:lastPrinted>
  <dcterms:created xsi:type="dcterms:W3CDTF">2017-07-26T07:59:03Z</dcterms:created>
  <dcterms:modified xsi:type="dcterms:W3CDTF">2019-11-21T06:07:32Z</dcterms:modified>
</cp:coreProperties>
</file>