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<sst xmlns="http://schemas.openxmlformats.org/spreadsheetml/2006/main" count="196" uniqueCount="114">
  <si>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</si>
  <si>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</si>
  <si>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</si>
  <si>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</si>
  <si>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</si>
  <si>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</si>
  <si>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</si>
  <si>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</si>
  <si>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</si>
  <si>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</si>
  <si>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</si>
  <si>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</si>
  <si>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</si>
  <si>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</si>
  <si>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</si>
  <si>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</si>
  <si>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</si>
  <si>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</si>
  <si>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</si>
  <si>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</si>
  <si>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</si>
  <si>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</si>
  <si>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</si>
  <si>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</si>
  <si>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</si>
  <si>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</si>
  <si>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</si>
  <si>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</si>
  <si>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</si>
  <si>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</si>
  <si>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</si>
  <si>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</si>
  <si>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</si>
  <si>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</si>
  <si>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</si>
  <si>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</si>
  <si>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</si>
  <si>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</si>
  <si>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</si>
  <si>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</si>
  <si>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</si>
  <si>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</si>
  <si>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</si>
  <si>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</si>
  <si>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</si>
  <si>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</si>
  <si>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</si>
  <si>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</si>
  <si>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</si>
  <si>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</si>
  <si>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</si>
  <si>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</si>
  <si>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</si>
  <si>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</si>
  <si>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</si>
  <si>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</si>
  <si>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</si>
  <si>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</si>
  <si>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</si>
  <si>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</si>
  <si>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</si>
  <si>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</si>
  <si>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</si>
  <si>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</si>
  <si>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</si>
  <si>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</si>
  <si>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</si>
  <si>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</si>
  <si>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</si>
  <si>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</si>
  <si>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</si>
  <si>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</si>
  <si>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</si>
  <si>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</si>
  <si>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</si>
  <si>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</si>
  <si>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</si>
  <si>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</si>
  <si>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</si>
  <si>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</si>
  <si>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</si>
  <si>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</si>
  <si>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</si>
  <si>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</si>
  <si>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</si>
  <si>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</si>
  <si>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</si>
  <si>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</si>
  <si>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</si>
  <si>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</si>
  <si>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</si>
  <si>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</si>
  <si>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</si>
  <si>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</si>
  <si>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</si>
  <si>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</si>
  <si>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</si>
  <si>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</si>
  <si>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</si>
  <si>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</si>
  <si>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</si>
  <si>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</si>
  <si>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</si>
  <si>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</si>
  <si>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д.13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</si>
  <si>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</si>
  <si>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</si>
  <si>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</si>
  <si>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</si>
  <si>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</si>
  <si>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План работ на 2020 год</t>
  </si>
  <si>
    <t>"_____"_____________2020г.</t>
  </si>
  <si>
    <t>Ремонт кровли (Ремонт кровли текущий) кв.143,144,141,142, вх.коз 1п</t>
  </si>
  <si>
    <t>Ремонт межпанельных швов МКД (Ремонт межпанельных швов) кв.143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</si>
</sst>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C36" sqref="C3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7488.5</v>
      </c>
      <c r="D9" s="20"/>
      <c r="E9" s="20"/>
      <c r="F9" s="20"/>
    </row>
    <row r="10" spans="1:9">
      <c r="A10" s="18" t="s">
        <v>69</v>
      </c>
      <c r="C10" s="52">
        <v>1983</v>
      </c>
      <c r="D10" s="20"/>
      <c r="E10" s="20"/>
      <c r="F10" s="20"/>
    </row>
    <row r="11" spans="1:9">
      <c r="A11" s="18" t="s">
        <v>70</v>
      </c>
      <c r="C11" s="52">
        <v>144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4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4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7488.5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278220.375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7488.5</v>
      </c>
      <c r="E27" s="14">
        <v>0.27</v>
      </c>
      <c r="F27" s="8">
        <f>D27*E27</f>
        <v>2021.8950000000002</v>
      </c>
    </row>
    <row r="28" spans="1:6">
      <c r="A28" s="32" t="s">
        <v>0</v>
      </c>
      <c r="B28" s="2" t="s">
        <v>47</v>
      </c>
      <c r="C28" s="2" t="s">
        <v>92</v>
      </c>
      <c r="D28" s="47">
        <v>2182.4</v>
      </c>
      <c r="E28" s="14">
        <v>2.78</v>
      </c>
      <c r="F28" s="8">
        <f>D28*E28</f>
        <v>6067.0720000000001</v>
      </c>
    </row>
    <row r="29" spans="1:6">
      <c r="A29" s="32" t="s">
        <v>1</v>
      </c>
      <c r="B29" s="2" t="s">
        <v>47</v>
      </c>
      <c r="C29" s="2" t="s">
        <v>92</v>
      </c>
      <c r="D29" s="47">
        <v>2182.4</v>
      </c>
      <c r="E29" s="14">
        <v>2.58</v>
      </c>
      <c r="F29" s="8">
        <f t="shared" ref="F29" si="0">D29*E29</f>
        <v>5630.5920000000006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100</v>
      </c>
      <c r="E31" s="14">
        <v>6.64</v>
      </c>
      <c r="F31" s="8">
        <f t="shared" si="1"/>
        <v>664</v>
      </c>
    </row>
    <row r="32" spans="1:6" ht="24">
      <c r="A32" s="32" t="s">
        <v>50</v>
      </c>
      <c r="B32" s="2" t="s">
        <v>47</v>
      </c>
      <c r="C32" s="2" t="s">
        <v>92</v>
      </c>
      <c r="D32" s="13">
        <v>2182.4</v>
      </c>
      <c r="E32" s="14">
        <v>2.34</v>
      </c>
      <c r="F32" s="8">
        <f t="shared" si="1"/>
        <v>5106.8159999999998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>
        <v>15</v>
      </c>
      <c r="E35" s="14">
        <v>987</v>
      </c>
      <c r="F35" s="8">
        <f t="shared" si="1"/>
        <v>14805</v>
      </c>
    </row>
    <row r="36" spans="1:6">
      <c r="A36" s="32" t="s">
        <v>112</v>
      </c>
      <c r="B36" s="2" t="s">
        <v>47</v>
      </c>
      <c r="C36" s="2" t="s">
        <v>92</v>
      </c>
      <c r="D36" s="13">
        <v>350</v>
      </c>
      <c r="E36" s="14">
        <v>660</v>
      </c>
      <c r="F36" s="8">
        <f t="shared" si="1"/>
        <v>231000</v>
      </c>
    </row>
    <row r="37" spans="1:6">
      <c r="A37" s="32" t="s">
        <v>113</v>
      </c>
      <c r="B37" s="2" t="s">
        <v>47</v>
      </c>
      <c r="C37" s="2" t="s">
        <v>95</v>
      </c>
      <c r="D37" s="13">
        <v>10</v>
      </c>
      <c r="E37" s="14">
        <v>637</v>
      </c>
      <c r="F37" s="8">
        <f t="shared" si="1"/>
        <v>6370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5</v>
      </c>
      <c r="E46" s="14">
        <v>1008</v>
      </c>
      <c r="F46" s="8">
        <f t="shared" si="2"/>
        <v>5040</v>
      </c>
    </row>
    <row r="47" spans="1:6">
      <c r="A47" s="32" t="s">
        <v>62</v>
      </c>
      <c r="B47" s="2" t="s">
        <v>47</v>
      </c>
      <c r="C47" s="2" t="s">
        <v>93</v>
      </c>
      <c r="D47" s="13">
        <v>5</v>
      </c>
      <c r="E47" s="14">
        <v>303</v>
      </c>
      <c r="F47" s="8">
        <f t="shared" si="2"/>
        <v>1515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7488.5</v>
      </c>
      <c r="E48" s="7">
        <v>3.44</v>
      </c>
      <c r="F48" s="9">
        <f>D48*E48*12</f>
        <v>309125.27999999997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7488.5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7488.5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7488.5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7488.5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7488.5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7488.5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7488.5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7488.5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7488.5</v>
      </c>
      <c r="E58" s="7">
        <v>4.53</v>
      </c>
      <c r="F58" s="9">
        <f t="shared" si="3"/>
        <v>407074.86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7488.5</v>
      </c>
      <c r="E60" s="7">
        <v>3.92</v>
      </c>
      <c r="F60" s="9">
        <f t="shared" si="3"/>
        <v>352259.04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7488.5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7488.5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7488.5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7488.5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7488.5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7488.5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7488.5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7488.5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7488.5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7488.5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7488.5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7488.5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7488.5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7488.5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7488.5</v>
      </c>
      <c r="E76" s="41">
        <v>0.82</v>
      </c>
      <c r="F76" s="9">
        <f t="shared" si="3"/>
        <v>73686.84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7488.5</v>
      </c>
      <c r="E78" s="31">
        <v>1.7</v>
      </c>
      <c r="F78" s="9">
        <f>D78*E78*12</f>
        <v>152765.4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1573131.7949999999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2018-12-05T07:07:14Z</cp:lastPrinted>
  <dcterms:created xsi:type="dcterms:W3CDTF">2017-07-26T07:59:03Z</dcterms:created>
  <dcterms:modified xsi:type="dcterms:W3CDTF">2019-11-27T07:55:11Z</dcterms:modified>
</cp:coreProperties>
</file>