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<sst xmlns="http://schemas.openxmlformats.org/spreadsheetml/2006/main" count="196" uniqueCount="114">
  <si>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</si>
  <si>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</si>
  <si>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</si>
  <si>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</si>
  <si>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</si>
  <si>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</si>
  <si>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</si>
  <si>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</si>
  <si>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</si>
  <si>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</si>
  <si>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</si>
  <si>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</si>
  <si>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</si>
  <si>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</si>
  <si>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</si>
  <si>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</si>
  <si>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</si>
  <si>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</si>
  <si>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</si>
  <si>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</si>
  <si>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</si>
  <si>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</si>
  <si>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</si>
  <si>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</si>
  <si>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</si>
  <si>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</si>
  <si>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</si>
  <si>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</si>
  <si>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</si>
  <si>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</si>
  <si>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</si>
  <si>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</si>
  <si>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</si>
  <si>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</si>
  <si>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</si>
  <si>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</si>
  <si>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</si>
  <si>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</si>
  <si>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</si>
  <si>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</si>
  <si>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</si>
  <si>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</si>
  <si>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</si>
  <si>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</si>
  <si>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</si>
  <si>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</si>
  <si>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</si>
  <si>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</si>
  <si>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</si>
  <si>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</si>
  <si>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</si>
  <si>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</si>
  <si>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</si>
  <si>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</si>
  <si>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</si>
  <si>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</si>
  <si>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</si>
  <si>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</si>
  <si>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</si>
  <si>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</si>
  <si>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</si>
  <si>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</si>
  <si>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</si>
  <si>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</si>
  <si>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</si>
  <si>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</si>
  <si>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</si>
  <si>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</si>
  <si>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</si>
  <si>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</si>
  <si>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</si>
  <si>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</si>
  <si>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</si>
  <si>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</si>
  <si>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</si>
  <si>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</si>
  <si>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</si>
  <si>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</si>
  <si>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</si>
  <si>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</si>
  <si>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</si>
  <si>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</si>
  <si>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</si>
  <si>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</si>
  <si>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</si>
  <si>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</si>
  <si>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</si>
  <si>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</si>
  <si>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</si>
  <si>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</si>
  <si>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</si>
  <si>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</si>
  <si>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</si>
  <si>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</si>
  <si>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</si>
  <si>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</si>
  <si>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</si>
  <si>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</si>
  <si>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</si>
  <si>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</si>
  <si>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</si>
  <si>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</si>
  <si>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</si>
  <si>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</si>
  <si>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</si>
  <si>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Заводской проезд, д. 7/3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</si>
  <si>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</si>
  <si>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кровли (Ремонт кровли текущий) вх.коз 3 п.</t>
  </si>
  <si>
    <t>Серебренникова Е.Е.</t>
  </si>
  <si>
    <t>План работ на 2019 год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</si>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</sst>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109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10317</v>
      </c>
      <c r="D9" s="20"/>
      <c r="E9" s="20"/>
      <c r="F9" s="20"/>
    </row>
    <row r="10" spans="1:9">
      <c r="A10" s="18" t="s">
        <v>70</v>
      </c>
      <c r="C10" s="52">
        <v>2005</v>
      </c>
      <c r="D10" s="20"/>
      <c r="E10" s="20"/>
      <c r="F10" s="20"/>
    </row>
    <row r="11" spans="1:9">
      <c r="A11" s="18" t="s">
        <v>71</v>
      </c>
      <c r="C11" s="52">
        <v>200</v>
      </c>
      <c r="D11" s="20"/>
      <c r="E11" s="20"/>
      <c r="F11" s="20"/>
    </row>
    <row r="12" spans="1:9">
      <c r="A12" s="18" t="s">
        <v>72</v>
      </c>
      <c r="C12" s="52">
        <v>10</v>
      </c>
      <c r="D12" s="20"/>
      <c r="E12" s="20"/>
      <c r="F12" s="20"/>
    </row>
    <row r="13" spans="1:9">
      <c r="A13" s="18" t="s">
        <v>73</v>
      </c>
      <c r="C13" s="52">
        <v>4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4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10317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75911.820000000007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10317</v>
      </c>
      <c r="E27" s="14">
        <v>0.26</v>
      </c>
      <c r="F27" s="8">
        <f>D27*E27</f>
        <v>2682.42</v>
      </c>
    </row>
    <row r="28" spans="1:6">
      <c r="A28" s="32" t="s">
        <v>0</v>
      </c>
      <c r="B28" s="2" t="s">
        <v>47</v>
      </c>
      <c r="C28" s="2" t="s">
        <v>93</v>
      </c>
      <c r="D28" s="47">
        <v>3028</v>
      </c>
      <c r="E28" s="14">
        <v>2.11</v>
      </c>
      <c r="F28" s="8">
        <f>D28*E28</f>
        <v>6389.08</v>
      </c>
    </row>
    <row r="29" spans="1:6">
      <c r="A29" s="32" t="s">
        <v>1</v>
      </c>
      <c r="B29" s="2" t="s">
        <v>47</v>
      </c>
      <c r="C29" s="2" t="s">
        <v>93</v>
      </c>
      <c r="D29" s="47">
        <v>3028</v>
      </c>
      <c r="E29" s="14">
        <v>1.54</v>
      </c>
      <c r="F29" s="8">
        <f t="shared" ref="F29" si="0">D29*E29</f>
        <v>4663.12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/>
      <c r="E31" s="14">
        <v>6.64</v>
      </c>
      <c r="F31" s="8">
        <f t="shared" si="1"/>
        <v>0</v>
      </c>
    </row>
    <row r="32" spans="1:6" ht="24">
      <c r="A32" s="32" t="s">
        <v>50</v>
      </c>
      <c r="B32" s="2" t="s">
        <v>47</v>
      </c>
      <c r="C32" s="2" t="s">
        <v>93</v>
      </c>
      <c r="D32" s="13">
        <v>80</v>
      </c>
      <c r="E32" s="14">
        <v>2.34</v>
      </c>
      <c r="F32" s="8">
        <f t="shared" si="1"/>
        <v>187.2</v>
      </c>
    </row>
    <row r="33" spans="1:6">
      <c r="A33" s="32" t="s">
        <v>51</v>
      </c>
      <c r="B33" s="2" t="s">
        <v>47</v>
      </c>
      <c r="C33" s="2" t="s">
        <v>93</v>
      </c>
      <c r="D33" s="13">
        <v>3028</v>
      </c>
      <c r="E33" s="14">
        <v>14.5</v>
      </c>
      <c r="F33" s="8">
        <f t="shared" si="1"/>
        <v>43906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107</v>
      </c>
      <c r="B36" s="2" t="s">
        <v>47</v>
      </c>
      <c r="C36" s="2" t="s">
        <v>93</v>
      </c>
      <c r="D36" s="13">
        <v>20</v>
      </c>
      <c r="E36" s="14">
        <v>630</v>
      </c>
      <c r="F36" s="8">
        <f t="shared" si="1"/>
        <v>12600</v>
      </c>
    </row>
    <row r="37" spans="1:6">
      <c r="A37" s="32" t="s">
        <v>54</v>
      </c>
      <c r="B37" s="2" t="s">
        <v>47</v>
      </c>
      <c r="C37" s="2" t="s">
        <v>96</v>
      </c>
      <c r="D37" s="13"/>
      <c r="E37" s="14">
        <v>599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5</v>
      </c>
      <c r="E46" s="14">
        <v>928</v>
      </c>
      <c r="F46" s="8">
        <f t="shared" si="2"/>
        <v>4640</v>
      </c>
    </row>
    <row r="47" spans="1:6">
      <c r="A47" s="32" t="s">
        <v>63</v>
      </c>
      <c r="B47" s="2" t="s">
        <v>47</v>
      </c>
      <c r="C47" s="2" t="s">
        <v>94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10317</v>
      </c>
      <c r="E48" s="7">
        <v>3.37</v>
      </c>
      <c r="F48" s="9">
        <f>D48*E48*12</f>
        <v>417219.48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10317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10317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10317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10317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10317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10317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10317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10317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10317</v>
      </c>
      <c r="E58" s="7">
        <v>4.29</v>
      </c>
      <c r="F58" s="9">
        <f t="shared" si="3"/>
        <v>531119.16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10317</v>
      </c>
      <c r="E60" s="7">
        <v>3.78</v>
      </c>
      <c r="F60" s="9">
        <f t="shared" si="3"/>
        <v>467979.11999999994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10317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10317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10317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10317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10317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10317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10317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10317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10317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10317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10317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10317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10317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10317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10317</v>
      </c>
      <c r="E76" s="41">
        <v>0.79</v>
      </c>
      <c r="F76" s="9">
        <f t="shared" si="3"/>
        <v>97805.16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10317</v>
      </c>
      <c r="E78" s="31">
        <v>1.63</v>
      </c>
      <c r="F78" s="9">
        <f>D78*E78*12</f>
        <v>201800.52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1791835.26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108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2018-12-05T07:14:51Z</cp:lastPrinted>
  <dcterms:created xsi:type="dcterms:W3CDTF">2017-07-26T07:59:03Z</dcterms:created>
  <dcterms:modified xsi:type="dcterms:W3CDTF">2019-02-13T13:34:37Z</dcterms:modified>
</cp:coreProperties>
</file>