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<sst xmlns="http://schemas.openxmlformats.org/spreadsheetml/2006/main" count="196" uniqueCount="115">
  <si>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</si>
  <si>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</si>
  <si>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</si>
  <si>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</si>
  <si>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</si>
  <si>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</si>
  <si>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</si>
  <si>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</si>
  <si>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</si>
  <si>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</si>
  <si>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</si>
  <si>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</si>
  <si>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</si>
  <si>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</si>
  <si>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</si>
  <si>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</si>
  <si>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</si>
  <si>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</si>
  <si>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</si>
  <si>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</si>
  <si>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</si>
  <si>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</si>
  <si>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</si>
  <si>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</si>
  <si>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</si>
  <si>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</si>
  <si>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</si>
  <si>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</si>
  <si>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</si>
  <si>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</si>
  <si>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</si>
  <si>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</si>
  <si>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</si>
  <si>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</si>
  <si>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</si>
  <si>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</si>
  <si>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</si>
  <si>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</si>
  <si>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</si>
  <si>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</si>
  <si>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</si>
  <si>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</si>
  <si>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</si>
  <si>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</si>
  <si>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</si>
  <si>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</si>
  <si>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</si>
  <si>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</si>
  <si>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</si>
  <si>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</si>
  <si>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</si>
  <si>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</si>
  <si>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</si>
  <si>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</si>
  <si>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</si>
  <si>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</si>
  <si>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</si>
  <si>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</si>
  <si>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</si>
  <si>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</si>
  <si>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</si>
  <si>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</si>
  <si>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</si>
  <si>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</si>
  <si>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</si>
  <si>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</si>
  <si>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</si>
  <si>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</si>
  <si>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</si>
  <si>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</si>
  <si>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</si>
  <si>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</si>
  <si>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</si>
  <si>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</si>
  <si>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</si>
  <si>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</si>
  <si>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</si>
  <si>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</si>
  <si>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</si>
  <si>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</si>
  <si>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</si>
  <si>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</si>
  <si>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</si>
  <si>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</si>
  <si>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</si>
  <si>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</si>
  <si>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</si>
  <si>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</si>
  <si>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</si>
  <si>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</si>
  <si>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</si>
  <si>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</si>
  <si>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</si>
  <si>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</si>
  <si>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</si>
  <si>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</si>
  <si>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</si>
  <si>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</si>
  <si>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</si>
  <si>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</si>
  <si>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</si>
  <si>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</si>
  <si>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</si>
  <si>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</si>
  <si>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</si>
  <si>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</si>
  <si>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Первомайская, д. 6</t>
  </si>
  <si>
    <t>мягкая</t>
  </si>
  <si>
    <t>нет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</si>
  <si>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</si>
  <si>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</si>
  <si>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</si>
  <si>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</si>
  <si>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</si>
  <si>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Ремонт межпанельных швов МКД (Ремонт межпанельных швов) кв. 15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</si>
</sst>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G76" sqref="G7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103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105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106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4392.1000000000004</v>
      </c>
      <c r="D9" s="21"/>
      <c r="E9" s="21"/>
      <c r="F9" s="21"/>
    </row>
    <row r="10" spans="1:9">
      <c r="A10" s="18" t="s">
        <v>70</v>
      </c>
      <c r="C10" s="22">
        <v>1977</v>
      </c>
      <c r="D10" s="21"/>
      <c r="E10" s="21"/>
      <c r="F10" s="21"/>
    </row>
    <row r="11" spans="1:9">
      <c r="A11" s="18" t="s">
        <v>71</v>
      </c>
      <c r="C11" s="54">
        <v>90</v>
      </c>
      <c r="D11" s="21"/>
      <c r="E11" s="21"/>
      <c r="F11" s="21"/>
    </row>
    <row r="12" spans="1:9">
      <c r="A12" s="18" t="s">
        <v>72</v>
      </c>
      <c r="C12" s="54">
        <v>5</v>
      </c>
      <c r="D12" s="21"/>
      <c r="E12" s="21"/>
      <c r="F12" s="21"/>
    </row>
    <row r="13" spans="1:9">
      <c r="A13" s="18" t="s">
        <v>73</v>
      </c>
      <c r="C13" s="54">
        <v>6</v>
      </c>
      <c r="D13" s="21"/>
      <c r="E13" s="21"/>
      <c r="F13" s="21"/>
    </row>
    <row r="14" spans="1:9">
      <c r="A14" s="23" t="s">
        <v>74</v>
      </c>
      <c r="C14" s="55" t="s">
        <v>75</v>
      </c>
      <c r="D14" s="21"/>
      <c r="E14" s="21"/>
      <c r="F14" s="21"/>
    </row>
    <row r="15" spans="1:9">
      <c r="A15" s="24" t="s">
        <v>76</v>
      </c>
      <c r="C15" s="56" t="s">
        <v>107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108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4392.1000000000004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29551.492999999999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4392.1000000000004</v>
      </c>
      <c r="E27" s="14">
        <v>0.25</v>
      </c>
      <c r="F27" s="8">
        <f>D27*E27</f>
        <v>1098.0250000000001</v>
      </c>
    </row>
    <row r="28" spans="1:6">
      <c r="A28" s="34" t="s">
        <v>0</v>
      </c>
      <c r="B28" s="2" t="s">
        <v>47</v>
      </c>
      <c r="C28" s="2" t="s">
        <v>95</v>
      </c>
      <c r="D28" s="49">
        <v>1113.2</v>
      </c>
      <c r="E28" s="14">
        <v>2.11</v>
      </c>
      <c r="F28" s="8">
        <f>D28*E28</f>
        <v>2348.8519999999999</v>
      </c>
    </row>
    <row r="29" spans="1:6">
      <c r="A29" s="34" t="s">
        <v>1</v>
      </c>
      <c r="B29" s="2" t="s">
        <v>47</v>
      </c>
      <c r="C29" s="2" t="s">
        <v>95</v>
      </c>
      <c r="D29" s="49">
        <v>1113.2</v>
      </c>
      <c r="E29" s="14">
        <v>1.54</v>
      </c>
      <c r="F29" s="8">
        <f t="shared" ref="F29" si="0">D29*E29</f>
        <v>1714.3280000000002</v>
      </c>
    </row>
    <row r="30" spans="1:6" ht="24">
      <c r="A30" s="34" t="s">
        <v>48</v>
      </c>
      <c r="B30" s="2" t="s">
        <v>47</v>
      </c>
      <c r="C30" s="2" t="s">
        <v>95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95</v>
      </c>
      <c r="D31" s="13">
        <v>60</v>
      </c>
      <c r="E31" s="14">
        <v>6.64</v>
      </c>
      <c r="F31" s="8">
        <f t="shared" si="1"/>
        <v>398.4</v>
      </c>
    </row>
    <row r="32" spans="1:6" ht="24">
      <c r="A32" s="34" t="s">
        <v>50</v>
      </c>
      <c r="B32" s="2" t="s">
        <v>47</v>
      </c>
      <c r="C32" s="2" t="s">
        <v>95</v>
      </c>
      <c r="D32" s="13">
        <v>1113.2</v>
      </c>
      <c r="E32" s="14">
        <v>2.34</v>
      </c>
      <c r="F32" s="8">
        <f t="shared" si="1"/>
        <v>2604.8879999999999</v>
      </c>
    </row>
    <row r="33" spans="1:6">
      <c r="A33" s="34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95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95</v>
      </c>
      <c r="D36" s="13"/>
      <c r="E36" s="14">
        <v>630</v>
      </c>
      <c r="F36" s="8">
        <f t="shared" si="1"/>
        <v>0</v>
      </c>
    </row>
    <row r="37" spans="1:6">
      <c r="A37" s="34" t="s">
        <v>114</v>
      </c>
      <c r="B37" s="2" t="s">
        <v>47</v>
      </c>
      <c r="C37" s="2" t="s">
        <v>98</v>
      </c>
      <c r="D37" s="13">
        <v>15</v>
      </c>
      <c r="E37" s="14">
        <v>599</v>
      </c>
      <c r="F37" s="8">
        <f t="shared" si="1"/>
        <v>8985</v>
      </c>
    </row>
    <row r="38" spans="1:6">
      <c r="A38" s="34" t="s">
        <v>55</v>
      </c>
      <c r="B38" s="2" t="s">
        <v>47</v>
      </c>
      <c r="C38" s="2" t="s">
        <v>95</v>
      </c>
      <c r="D38" s="13"/>
      <c r="E38" s="14">
        <v>855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95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95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97</v>
      </c>
      <c r="D42" s="13"/>
      <c r="E42" s="14">
        <v>37392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97</v>
      </c>
      <c r="D43" s="13"/>
      <c r="E43" s="14">
        <v>37392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95</v>
      </c>
      <c r="D44" s="13"/>
      <c r="E44" s="14">
        <v>992</v>
      </c>
      <c r="F44" s="8">
        <f t="shared" si="2"/>
        <v>0</v>
      </c>
    </row>
    <row r="45" spans="1:6">
      <c r="A45" s="34" t="s">
        <v>99</v>
      </c>
      <c r="B45" s="2"/>
      <c r="C45" s="2" t="s">
        <v>95</v>
      </c>
      <c r="D45" s="13"/>
      <c r="E45" s="14">
        <v>2608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95</v>
      </c>
      <c r="D46" s="13">
        <v>12</v>
      </c>
      <c r="E46" s="14">
        <v>928</v>
      </c>
      <c r="F46" s="8">
        <f t="shared" si="2"/>
        <v>11136</v>
      </c>
    </row>
    <row r="47" spans="1:6">
      <c r="A47" s="34" t="s">
        <v>63</v>
      </c>
      <c r="B47" s="2" t="s">
        <v>47</v>
      </c>
      <c r="C47" s="2" t="s">
        <v>96</v>
      </c>
      <c r="D47" s="13">
        <v>6</v>
      </c>
      <c r="E47" s="14">
        <v>211</v>
      </c>
      <c r="F47" s="8">
        <f t="shared" si="2"/>
        <v>1266</v>
      </c>
    </row>
    <row r="48" spans="1:6" ht="36">
      <c r="A48" s="35" t="s">
        <v>87</v>
      </c>
      <c r="B48" s="2" t="s">
        <v>5</v>
      </c>
      <c r="C48" s="2" t="s">
        <v>27</v>
      </c>
      <c r="D48" s="13">
        <f>F24</f>
        <v>4392.1000000000004</v>
      </c>
      <c r="E48" s="7">
        <v>2.42</v>
      </c>
      <c r="F48" s="9">
        <f>D48*E48*12</f>
        <v>127546.58400000002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4392.1000000000004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4392.1000000000004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4392.1000000000004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4392.1000000000004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4392.1000000000004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4392.1000000000004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4392.1000000000004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4392.1000000000004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4392.1000000000004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4392.1000000000004</v>
      </c>
      <c r="E60" s="7">
        <v>3.77</v>
      </c>
      <c r="F60" s="9">
        <f t="shared" si="3"/>
        <v>198698.60399999999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4392.1000000000004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4392.1000000000004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4392.1000000000004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4392.1000000000004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4392.1000000000004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4392.1000000000004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4392.1000000000004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4392.1000000000004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4392.1000000000004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4392.1000000000004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4392.1000000000004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4392.1000000000004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4392.1000000000004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4392.1000000000004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4392.1000000000004</v>
      </c>
      <c r="E76" s="43">
        <v>0.79</v>
      </c>
      <c r="F76" s="9">
        <f t="shared" si="3"/>
        <v>41637.108000000007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4392.1000000000004</v>
      </c>
      <c r="E78" s="33">
        <v>1.63</v>
      </c>
      <c r="F78" s="9">
        <f>D78*E78*12</f>
        <v>85909.47600000001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483343.26500000007</v>
      </c>
    </row>
    <row r="81" spans="1:6">
      <c r="A81" s="12" t="s">
        <v>94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93</v>
      </c>
      <c r="B86" s="57"/>
      <c r="C86" s="57"/>
      <c r="D86" s="57"/>
      <c r="E86" s="57"/>
      <c r="F86" s="57"/>
    </row>
    <row r="88" spans="1:6">
      <c r="A88" s="50" t="s">
        <v>100</v>
      </c>
      <c r="C88" s="15"/>
      <c r="D88" s="15"/>
      <c r="E88" s="51"/>
      <c r="F88" s="50" t="s">
        <v>101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2018-12-05T05:21:55Z</dcterms:modified>
</cp:coreProperties>
</file>