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<sst xmlns="http://schemas.openxmlformats.org/spreadsheetml/2006/main" count="196" uniqueCount="114">
  <si>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</si>
  <si>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</si>
  <si>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</si>
  <si>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</si>
  <si>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</si>
  <si>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</si>
  <si>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</si>
  <si>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</si>
  <si>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</si>
  <si>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</si>
  <si>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</si>
  <si>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</si>
  <si>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</si>
  <si>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</si>
  <si>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</si>
  <si>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</si>
  <si>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</si>
  <si>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</si>
  <si>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</si>
  <si>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</si>
  <si>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</si>
  <si>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</si>
  <si>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</si>
  <si>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</si>
  <si>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</si>
  <si>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</si>
  <si>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</si>
  <si>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</si>
  <si>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</si>
  <si>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</si>
  <si>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</si>
  <si>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</si>
  <si>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</si>
  <si>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</si>
  <si>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</si>
  <si>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</si>
  <si>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</si>
  <si>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</si>
  <si>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</si>
  <si>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</si>
  <si>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</si>
  <si>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</si>
  <si>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</si>
  <si>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</si>
  <si>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</si>
  <si>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</si>
  <si>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</si>
  <si>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</si>
  <si>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</si>
  <si>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</si>
  <si>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</si>
  <si>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</si>
  <si>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</si>
  <si>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</si>
  <si>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</si>
  <si>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</si>
  <si>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</si>
  <si>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</si>
  <si>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</si>
  <si>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</si>
  <si>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</si>
  <si>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</si>
  <si>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</si>
  <si>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</si>
  <si>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</si>
  <si>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</si>
  <si>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</si>
  <si>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</si>
  <si>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</si>
  <si>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</si>
  <si>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</si>
  <si>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</si>
  <si>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</si>
  <si>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</si>
  <si>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</si>
  <si>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</si>
  <si>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</si>
  <si>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</si>
  <si>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</si>
  <si>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</si>
  <si>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</si>
  <si>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</si>
  <si>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</si>
  <si>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</si>
  <si>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</si>
  <si>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</si>
  <si>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</si>
  <si>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</si>
  <si>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</si>
  <si>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</si>
  <si>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</si>
  <si>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</si>
  <si>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</si>
  <si>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</si>
  <si>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</si>
  <si>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</si>
  <si>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</si>
  <si>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</si>
  <si>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</si>
  <si>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</si>
  <si>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</si>
  <si>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</si>
  <si>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панельный</t>
  </si>
  <si>
    <t>мягкая</t>
  </si>
  <si>
    <t>ул. Молодежная, д. 1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</si>
  <si>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</si>
  <si>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</si>
  <si>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</si>
  <si>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</si>
  <si>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</si>
  <si>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</si>
  <si>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 xml:space="preserve">Ремонт кровли (Ремонт кровли козырьков балконов 9-х этажей) </t>
  </si>
  <si>
    <t>Ремонт кровли (Ремонт кровли текущий) вх.коз.-3 под.</t>
  </si>
  <si>
    <t>Ремонт межпанельных швов МКД (Ремонт межпанельных швов) кв.92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</si>
</sst>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8" sqref="D3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67</v>
      </c>
      <c r="C9" s="52">
        <v>5723.8</v>
      </c>
      <c r="D9" s="20"/>
      <c r="E9" s="20"/>
      <c r="F9" s="20"/>
    </row>
    <row r="10" spans="1:9">
      <c r="A10" s="18" t="s">
        <v>68</v>
      </c>
      <c r="C10" s="52">
        <v>1991</v>
      </c>
      <c r="D10" s="20"/>
      <c r="E10" s="20"/>
      <c r="F10" s="20"/>
    </row>
    <row r="11" spans="1:9">
      <c r="A11" s="18" t="s">
        <v>69</v>
      </c>
      <c r="C11" s="52">
        <v>108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3</v>
      </c>
      <c r="D13" s="20"/>
      <c r="E13" s="20"/>
      <c r="F13" s="20"/>
    </row>
    <row r="14" spans="1:9">
      <c r="A14" s="21" t="s">
        <v>72</v>
      </c>
      <c r="C14" s="53" t="s">
        <v>102</v>
      </c>
      <c r="D14" s="20"/>
      <c r="E14" s="20"/>
      <c r="F14" s="20"/>
    </row>
    <row r="15" spans="1:9">
      <c r="A15" s="22" t="s">
        <v>73</v>
      </c>
      <c r="C15" s="54" t="s">
        <v>103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3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5723.8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69543.236000000004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5723.8</v>
      </c>
      <c r="E27" s="14">
        <v>0.26</v>
      </c>
      <c r="F27" s="8">
        <f>D27*E27</f>
        <v>1488.1880000000001</v>
      </c>
    </row>
    <row r="28" spans="1:6">
      <c r="A28" s="32" t="s">
        <v>0</v>
      </c>
      <c r="B28" s="2" t="s">
        <v>47</v>
      </c>
      <c r="C28" s="2" t="s">
        <v>91</v>
      </c>
      <c r="D28" s="47">
        <v>1539.2</v>
      </c>
      <c r="E28" s="14">
        <v>2.11</v>
      </c>
      <c r="F28" s="8">
        <f>D28*E28</f>
        <v>3247.712</v>
      </c>
    </row>
    <row r="29" spans="1:6">
      <c r="A29" s="32" t="s">
        <v>1</v>
      </c>
      <c r="B29" s="2" t="s">
        <v>47</v>
      </c>
      <c r="C29" s="2" t="s">
        <v>91</v>
      </c>
      <c r="D29" s="47">
        <v>1539.2</v>
      </c>
      <c r="E29" s="14">
        <v>1.54</v>
      </c>
      <c r="F29" s="8">
        <f t="shared" ref="F29" si="0">D29*E29</f>
        <v>2370.3679999999999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66</v>
      </c>
      <c r="E31" s="14">
        <v>6.64</v>
      </c>
      <c r="F31" s="8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91</v>
      </c>
      <c r="D32" s="13">
        <v>1539.2</v>
      </c>
      <c r="E32" s="14">
        <v>2.34</v>
      </c>
      <c r="F32" s="8">
        <f t="shared" si="1"/>
        <v>3601.7280000000001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111</v>
      </c>
      <c r="B35" s="2" t="s">
        <v>47</v>
      </c>
      <c r="C35" s="2" t="s">
        <v>91</v>
      </c>
      <c r="D35" s="13"/>
      <c r="E35" s="14">
        <v>935</v>
      </c>
      <c r="F35" s="8">
        <f t="shared" si="1"/>
        <v>0</v>
      </c>
    </row>
    <row r="36" spans="1:6">
      <c r="A36" s="32" t="s">
        <v>112</v>
      </c>
      <c r="B36" s="2" t="s">
        <v>47</v>
      </c>
      <c r="C36" s="2" t="s">
        <v>91</v>
      </c>
      <c r="D36" s="13">
        <v>22</v>
      </c>
      <c r="E36" s="14">
        <v>630</v>
      </c>
      <c r="F36" s="8">
        <f t="shared" si="1"/>
        <v>13860</v>
      </c>
    </row>
    <row r="37" spans="1:6">
      <c r="A37" s="32" t="s">
        <v>113</v>
      </c>
      <c r="B37" s="2" t="s">
        <v>47</v>
      </c>
      <c r="C37" s="2" t="s">
        <v>94</v>
      </c>
      <c r="D37" s="13">
        <v>64</v>
      </c>
      <c r="E37" s="14">
        <v>599</v>
      </c>
      <c r="F37" s="8">
        <f t="shared" si="1"/>
        <v>38336</v>
      </c>
    </row>
    <row r="38" spans="1:6">
      <c r="A38" s="32" t="s">
        <v>53</v>
      </c>
      <c r="B38" s="2" t="s">
        <v>47</v>
      </c>
      <c r="C38" s="2" t="s">
        <v>91</v>
      </c>
      <c r="D38" s="13"/>
      <c r="E38" s="14">
        <v>855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3"/>
      <c r="E41" s="14">
        <v>541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37392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37392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992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2608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6</v>
      </c>
      <c r="E46" s="14">
        <v>928</v>
      </c>
      <c r="F46" s="8">
        <f t="shared" si="2"/>
        <v>5568</v>
      </c>
    </row>
    <row r="47" spans="1:6">
      <c r="A47" s="32" t="s">
        <v>61</v>
      </c>
      <c r="B47" s="2" t="s">
        <v>47</v>
      </c>
      <c r="C47" s="2" t="s">
        <v>92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5723.8</v>
      </c>
      <c r="E48" s="7">
        <v>3.37</v>
      </c>
      <c r="F48" s="9">
        <f>D48*E48*12</f>
        <v>231470.47200000001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5723.8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5723.8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5723.8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5723.8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5723.8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5723.8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5723.8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5723.8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5723.8</v>
      </c>
      <c r="E58" s="7">
        <v>4.29</v>
      </c>
      <c r="F58" s="9">
        <f t="shared" si="3"/>
        <v>294661.22400000005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5723.8</v>
      </c>
      <c r="E60" s="7">
        <v>3.77</v>
      </c>
      <c r="F60" s="9">
        <f t="shared" si="3"/>
        <v>258944.71200000003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5723.8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5723.8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5723.8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5723.8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5723.8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5723.8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5723.8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5723.8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5723.8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5723.8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5723.8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5723.8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5723.8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5723.8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5723.8</v>
      </c>
      <c r="E76" s="41">
        <v>0.79</v>
      </c>
      <c r="F76" s="9">
        <f t="shared" si="3"/>
        <v>54261.624000000011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5723.8</v>
      </c>
      <c r="E78" s="31">
        <v>1.63</v>
      </c>
      <c r="F78" s="9">
        <f>D78*E78*12</f>
        <v>111957.52799999999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1020838.7960000001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106</v>
      </c>
      <c r="B83" s="60"/>
      <c r="C83" s="60"/>
      <c r="D83" s="60"/>
      <c r="E83" s="60"/>
      <c r="F83" s="60"/>
    </row>
    <row r="84" spans="1:6" ht="45.75" customHeight="1">
      <c r="A84" s="55" t="s">
        <v>107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>
      <c r="A88" s="48" t="s">
        <v>96</v>
      </c>
      <c r="C88" s="15"/>
      <c r="D88" s="15"/>
      <c r="E88" s="49"/>
      <c r="F88" s="48" t="s">
        <v>101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2018-11-27T07:04:28Z</cp:lastPrinted>
  <dcterms:created xsi:type="dcterms:W3CDTF">2017-07-26T07:59:03Z</dcterms:created>
  <dcterms:modified xsi:type="dcterms:W3CDTF">2018-11-27T07:05:01Z</dcterms:modified>
</cp:coreProperties>
</file>