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<sst xmlns="http://schemas.openxmlformats.org/spreadsheetml/2006/main" count="196" uniqueCount="114">
  <si>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</si>
  <si>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</si>
  <si>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</si>
  <si>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</si>
  <si>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</si>
  <si>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</si>
  <si>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</si>
  <si>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</si>
  <si>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</si>
  <si>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</si>
  <si>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</si>
  <si>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</si>
  <si>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</si>
  <si>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</si>
  <si>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</si>
  <si>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</si>
  <si>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</si>
  <si>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</si>
  <si>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</si>
  <si>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</si>
  <si>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</si>
  <si>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</si>
  <si>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</si>
  <si>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</si>
  <si>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</si>
  <si>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</si>
  <si>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</si>
  <si>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</si>
  <si>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</si>
  <si>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</si>
  <si>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</si>
  <si>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</si>
  <si>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</si>
  <si>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</si>
  <si>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</si>
  <si>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</si>
  <si>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</si>
  <si>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</si>
  <si>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</si>
  <si>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</si>
  <si>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</si>
  <si>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</si>
  <si>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</si>
  <si>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</si>
  <si>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</si>
  <si>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</si>
  <si>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</si>
  <si>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</si>
  <si>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</si>
  <si>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</si>
  <si>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</si>
  <si>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</si>
  <si>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</si>
  <si>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</si>
  <si>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</si>
  <si>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</si>
  <si>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</si>
  <si>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</si>
  <si>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</si>
  <si>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</si>
  <si>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</si>
  <si>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</si>
  <si>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</si>
  <si>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</si>
  <si>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</si>
  <si>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</si>
  <si>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</si>
  <si>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</si>
  <si>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</si>
  <si>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</si>
  <si>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</si>
  <si>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</si>
  <si>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</si>
  <si>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</si>
  <si>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</si>
  <si>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</si>
  <si>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</si>
  <si>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</si>
  <si>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</si>
  <si>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</si>
  <si>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</si>
  <si>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</si>
  <si>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</si>
  <si>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</si>
  <si>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</si>
  <si>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</si>
  <si>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</si>
  <si>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</si>
  <si>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</si>
  <si>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</si>
  <si>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</si>
  <si>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</si>
  <si>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</si>
  <si>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</si>
  <si>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</si>
  <si>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</si>
  <si>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</si>
  <si>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</si>
  <si>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</si>
  <si>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</si>
  <si>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</si>
  <si>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</si>
  <si>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</si>
  <si>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</si>
  <si>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Мира, д. 8/5</t>
  </si>
  <si>
    <t>панельный</t>
  </si>
  <si>
    <t>мягкая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</si>
  <si>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</si>
  <si>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</si>
  <si>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</si>
  <si>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</si>
  <si>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</si>
  <si>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межпанельных швов МКД (Ремонт межпанельных швов) кв. 73,70,106</t>
  </si>
  <si>
    <t>Ремонт кровли (Ремонт кровли козырьков балконов 9-х этажей) кв. 106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</si>
</sst>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4" sqref="D4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111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5794.1</v>
      </c>
      <c r="D9" s="21"/>
      <c r="E9" s="21"/>
      <c r="F9" s="21"/>
    </row>
    <row r="10" spans="1:9">
      <c r="A10" s="18" t="s">
        <v>69</v>
      </c>
      <c r="C10" s="22">
        <v>1990</v>
      </c>
      <c r="D10" s="21"/>
      <c r="E10" s="21"/>
      <c r="F10" s="21"/>
    </row>
    <row r="11" spans="1:9">
      <c r="A11" s="18" t="s">
        <v>70</v>
      </c>
      <c r="C11" s="54">
        <v>108</v>
      </c>
      <c r="D11" s="21"/>
      <c r="E11" s="21"/>
      <c r="F11" s="21"/>
    </row>
    <row r="12" spans="1:9">
      <c r="A12" s="18" t="s">
        <v>71</v>
      </c>
      <c r="C12" s="54">
        <v>9</v>
      </c>
      <c r="D12" s="21"/>
      <c r="E12" s="21"/>
      <c r="F12" s="21"/>
    </row>
    <row r="13" spans="1:9">
      <c r="A13" s="18" t="s">
        <v>72</v>
      </c>
      <c r="C13" s="54">
        <v>3</v>
      </c>
      <c r="D13" s="21"/>
      <c r="E13" s="21"/>
      <c r="F13" s="21"/>
    </row>
    <row r="14" spans="1:9">
      <c r="A14" s="23" t="s">
        <v>73</v>
      </c>
      <c r="C14" s="55" t="s">
        <v>105</v>
      </c>
      <c r="D14" s="21"/>
      <c r="E14" s="21"/>
      <c r="F14" s="21"/>
    </row>
    <row r="15" spans="1:9">
      <c r="A15" s="24" t="s">
        <v>74</v>
      </c>
      <c r="C15" s="56" t="s">
        <v>106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78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0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5794.1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64110.646999999997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5794.1</v>
      </c>
      <c r="E27" s="14">
        <v>0.25</v>
      </c>
      <c r="F27" s="8">
        <f>D27*E27</f>
        <v>1448.5250000000001</v>
      </c>
    </row>
    <row r="28" spans="1:6">
      <c r="A28" s="34" t="s">
        <v>0</v>
      </c>
      <c r="B28" s="2" t="s">
        <v>47</v>
      </c>
      <c r="C28" s="2" t="s">
        <v>93</v>
      </c>
      <c r="D28" s="49">
        <v>1791.8</v>
      </c>
      <c r="E28" s="14">
        <v>2.11</v>
      </c>
      <c r="F28" s="8">
        <f>D28*E28</f>
        <v>3780.6979999999999</v>
      </c>
    </row>
    <row r="29" spans="1:6">
      <c r="A29" s="34" t="s">
        <v>1</v>
      </c>
      <c r="B29" s="2" t="s">
        <v>47</v>
      </c>
      <c r="C29" s="2" t="s">
        <v>93</v>
      </c>
      <c r="D29" s="49">
        <v>1791.8</v>
      </c>
      <c r="E29" s="14">
        <v>1.54</v>
      </c>
      <c r="F29" s="8">
        <f t="shared" ref="F29" si="0">D29*E29</f>
        <v>2759.3719999999998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4" t="s">
        <v>50</v>
      </c>
      <c r="B32" s="2" t="s">
        <v>47</v>
      </c>
      <c r="C32" s="2" t="s">
        <v>93</v>
      </c>
      <c r="D32" s="13">
        <v>1791.8</v>
      </c>
      <c r="E32" s="14">
        <v>2.34</v>
      </c>
      <c r="F32" s="8">
        <f t="shared" si="1"/>
        <v>4192.8119999999999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113</v>
      </c>
      <c r="B35" s="2" t="s">
        <v>47</v>
      </c>
      <c r="C35" s="2" t="s">
        <v>93</v>
      </c>
      <c r="D35" s="13">
        <v>10</v>
      </c>
      <c r="E35" s="14">
        <v>935</v>
      </c>
      <c r="F35" s="8">
        <f t="shared" si="1"/>
        <v>9350</v>
      </c>
    </row>
    <row r="36" spans="1:6">
      <c r="A36" s="34" t="s">
        <v>53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4" t="s">
        <v>112</v>
      </c>
      <c r="B37" s="2" t="s">
        <v>47</v>
      </c>
      <c r="C37" s="2" t="s">
        <v>96</v>
      </c>
      <c r="D37" s="13">
        <v>60</v>
      </c>
      <c r="E37" s="14">
        <v>599</v>
      </c>
      <c r="F37" s="8">
        <f t="shared" si="1"/>
        <v>35940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62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5794.1</v>
      </c>
      <c r="E48" s="7">
        <v>3.37</v>
      </c>
      <c r="F48" s="9">
        <f>D48*E48*12</f>
        <v>234313.40400000004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5794.1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5794.1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5794.1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5794.1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5794.1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5794.1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5794.1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5794.1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5794.1</v>
      </c>
      <c r="E58" s="7">
        <v>4.29</v>
      </c>
      <c r="F58" s="9">
        <f t="shared" si="3"/>
        <v>298280.26800000004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5794.1</v>
      </c>
      <c r="E60" s="7">
        <v>3.77</v>
      </c>
      <c r="F60" s="9">
        <f t="shared" si="3"/>
        <v>262125.08400000003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5794.1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5794.1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5794.1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5794.1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5794.1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5794.1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5794.1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5794.1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5794.1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5794.1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5794.1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5794.1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5794.1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5794.1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5794.1</v>
      </c>
      <c r="E76" s="43">
        <v>0.79</v>
      </c>
      <c r="F76" s="9">
        <f t="shared" si="3"/>
        <v>54928.068000000014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5794.1</v>
      </c>
      <c r="E78" s="33">
        <v>1.63</v>
      </c>
      <c r="F78" s="9">
        <f>D78*E78*12</f>
        <v>113332.59599999999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1027090.0670000002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107</v>
      </c>
      <c r="B83" s="62"/>
      <c r="C83" s="62"/>
      <c r="D83" s="62"/>
      <c r="E83" s="62"/>
      <c r="F83" s="62"/>
    </row>
    <row r="84" spans="1:6" ht="45.75" customHeight="1">
      <c r="A84" s="57" t="s">
        <v>108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99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2018-12-05T08:25:06Z</dcterms:modified>
</cp:coreProperties>
</file>