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<sst xmlns="http://schemas.openxmlformats.org/spreadsheetml/2006/main" count="196" uniqueCount="114">
  <si>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</si>
  <si>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</si>
  <si>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</si>
  <si>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</si>
  <si>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</si>
  <si>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</si>
  <si>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</si>
  <si>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</si>
  <si>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</si>
  <si>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</si>
  <si>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</si>
  <si>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</si>
  <si>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</si>
  <si>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</si>
  <si>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</si>
  <si>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</si>
  <si>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</si>
  <si>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</si>
  <si>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</si>
  <si>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</si>
  <si>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</si>
  <si>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</si>
  <si>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</si>
  <si>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</si>
  <si>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</si>
  <si>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</si>
  <si>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</si>
  <si>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</si>
  <si>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</si>
  <si>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</si>
  <si>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</si>
  <si>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</si>
  <si>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</si>
  <si>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</si>
  <si>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</si>
  <si>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</si>
  <si>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</si>
  <si>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</si>
  <si>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</si>
  <si>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</si>
  <si>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</si>
  <si>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</si>
  <si>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</si>
  <si>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</si>
  <si>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</si>
  <si>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</si>
  <si>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</si>
  <si>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</si>
  <si>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</si>
  <si>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</si>
  <si>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</si>
  <si>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</si>
  <si>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</si>
  <si>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</si>
  <si>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</si>
  <si>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</si>
  <si>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</si>
  <si>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</si>
  <si>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</si>
  <si>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</si>
  <si>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</si>
  <si>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</si>
  <si>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</si>
  <si>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</si>
  <si>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</si>
  <si>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</si>
  <si>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</si>
  <si>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</si>
  <si>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</si>
  <si>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</si>
  <si>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</si>
  <si>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</si>
  <si>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</si>
  <si>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</si>
  <si>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</si>
  <si>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</si>
  <si>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</si>
  <si>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</si>
  <si>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</si>
  <si>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</si>
  <si>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</si>
  <si>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</si>
  <si>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</si>
  <si>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</si>
  <si>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</si>
  <si>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</si>
  <si>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</si>
  <si>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</si>
  <si>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</si>
  <si>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</si>
  <si>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</si>
  <si>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</si>
  <si>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</si>
  <si>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</si>
  <si>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</si>
  <si>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</si>
  <si>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</si>
  <si>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</si>
  <si>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</si>
  <si>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</si>
  <si>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</si>
  <si>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</si>
  <si>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Панельный</t>
  </si>
  <si>
    <t>мягкая</t>
  </si>
  <si>
    <t>ул. Ленина, д. 70</t>
  </si>
  <si>
    <t>Нечаева Н.В.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</si>
  <si>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</si>
  <si>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</si>
  <si>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</si>
  <si>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</si>
  <si>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</si>
  <si>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</si>
  <si>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>Ремонт кровли (Ремонт кровли текущий) кв.69,70</t>
  </si>
  <si>
    <t>Ремонт межпанельных швов МКД (Ремонт межпанельных швов) кв.17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</si>
</sst>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XT1" workbookViewId="0">
      <selection activeCell="A48" sqref="A48:XFD4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68</v>
      </c>
      <c r="C9" s="52">
        <v>3792.4</v>
      </c>
      <c r="D9" s="20"/>
      <c r="E9" s="20"/>
      <c r="F9" s="20"/>
    </row>
    <row r="10" spans="1:9">
      <c r="A10" s="18" t="s">
        <v>69</v>
      </c>
      <c r="C10" s="52">
        <v>1987</v>
      </c>
      <c r="D10" s="20"/>
      <c r="E10" s="20"/>
      <c r="F10" s="20"/>
    </row>
    <row r="11" spans="1:9">
      <c r="A11" s="18" t="s">
        <v>70</v>
      </c>
      <c r="C11" s="52">
        <v>72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2</v>
      </c>
      <c r="D13" s="20"/>
      <c r="E13" s="20"/>
      <c r="F13" s="20"/>
    </row>
    <row r="14" spans="1:9">
      <c r="A14" s="21" t="s">
        <v>73</v>
      </c>
      <c r="C14" s="53" t="s">
        <v>102</v>
      </c>
      <c r="D14" s="20"/>
      <c r="E14" s="20"/>
      <c r="F14" s="20"/>
    </row>
    <row r="15" spans="1:9">
      <c r="A15" s="22" t="s">
        <v>74</v>
      </c>
      <c r="C15" s="54" t="s">
        <v>103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2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3792.4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150773.40399999998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3792.4</v>
      </c>
      <c r="E27" s="14">
        <v>0.25</v>
      </c>
      <c r="F27" s="8">
        <f>D27*E27</f>
        <v>948.1</v>
      </c>
    </row>
    <row r="28" spans="1:6">
      <c r="A28" s="32" t="s">
        <v>0</v>
      </c>
      <c r="B28" s="2" t="s">
        <v>47</v>
      </c>
      <c r="C28" s="2" t="s">
        <v>92</v>
      </c>
      <c r="D28" s="47">
        <v>1045.5999999999999</v>
      </c>
      <c r="E28" s="14">
        <v>2.11</v>
      </c>
      <c r="F28" s="8">
        <f>D28*E28</f>
        <v>2206.2159999999999</v>
      </c>
    </row>
    <row r="29" spans="1:6">
      <c r="A29" s="32" t="s">
        <v>1</v>
      </c>
      <c r="B29" s="2" t="s">
        <v>47</v>
      </c>
      <c r="C29" s="2" t="s">
        <v>92</v>
      </c>
      <c r="D29" s="47">
        <v>1045.5999999999999</v>
      </c>
      <c r="E29" s="14">
        <v>1.54</v>
      </c>
      <c r="F29" s="8">
        <f t="shared" ref="F29" si="0">D29*E29</f>
        <v>1610.2239999999999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92</v>
      </c>
      <c r="D32" s="13">
        <v>1045.5999999999999</v>
      </c>
      <c r="E32" s="14">
        <v>2.34</v>
      </c>
      <c r="F32" s="8">
        <f t="shared" si="1"/>
        <v>2446.7039999999997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112</v>
      </c>
      <c r="B36" s="2" t="s">
        <v>47</v>
      </c>
      <c r="C36" s="2" t="s">
        <v>92</v>
      </c>
      <c r="D36" s="13">
        <v>160</v>
      </c>
      <c r="E36" s="14">
        <v>630</v>
      </c>
      <c r="F36" s="8">
        <f t="shared" si="1"/>
        <v>100800</v>
      </c>
    </row>
    <row r="37" spans="1:6">
      <c r="A37" s="32" t="s">
        <v>113</v>
      </c>
      <c r="B37" s="2" t="s">
        <v>47</v>
      </c>
      <c r="C37" s="2" t="s">
        <v>95</v>
      </c>
      <c r="D37" s="13">
        <v>64</v>
      </c>
      <c r="E37" s="14">
        <v>599</v>
      </c>
      <c r="F37" s="8">
        <f t="shared" si="1"/>
        <v>38336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18" customHeight="1">
      <c r="A39" s="32" t="s">
        <v>55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4</v>
      </c>
      <c r="E46" s="14">
        <v>928</v>
      </c>
      <c r="F46" s="8">
        <f t="shared" si="2"/>
        <v>3712</v>
      </c>
    </row>
    <row r="47" spans="1:6">
      <c r="A47" s="32" t="s">
        <v>62</v>
      </c>
      <c r="B47" s="2" t="s">
        <v>47</v>
      </c>
      <c r="C47" s="2" t="s">
        <v>93</v>
      </c>
      <c r="D47" s="13">
        <v>2</v>
      </c>
      <c r="E47" s="14">
        <v>211</v>
      </c>
      <c r="F47" s="8">
        <f t="shared" si="2"/>
        <v>422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3792.4</v>
      </c>
      <c r="E48" s="7">
        <v>3.37</v>
      </c>
      <c r="F48" s="9">
        <f>D48*E48*12</f>
        <v>153364.65600000002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3792.4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3792.4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3792.4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3792.4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3792.4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3792.4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3792.4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3792.4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3792.4</v>
      </c>
      <c r="E58" s="7">
        <v>4.29</v>
      </c>
      <c r="F58" s="9">
        <f t="shared" si="3"/>
        <v>195232.75200000001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3792.4</v>
      </c>
      <c r="E60" s="7">
        <v>3.77</v>
      </c>
      <c r="F60" s="9">
        <f t="shared" si="3"/>
        <v>171568.17600000001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3792.4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3792.4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3792.4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3792.4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3792.4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3792.4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3792.4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3792.4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3792.4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3792.4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3792.4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3792.4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3792.4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3792.4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3792.4</v>
      </c>
      <c r="E76" s="41">
        <v>0.79</v>
      </c>
      <c r="F76" s="9">
        <f t="shared" si="3"/>
        <v>35951.952000000005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3792.4</v>
      </c>
      <c r="E78" s="31">
        <v>1.63</v>
      </c>
      <c r="F78" s="9">
        <f>D78*E78*12</f>
        <v>74179.343999999997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781070.2840000001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107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109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97</v>
      </c>
      <c r="C88" s="15"/>
      <c r="D88" s="15"/>
      <c r="E88" s="49"/>
      <c r="F88" s="48" t="s">
        <v>105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2019-02-07T05:20:14Z</cp:lastPrinted>
  <dcterms:created xsi:type="dcterms:W3CDTF">2017-07-26T07:59:03Z</dcterms:created>
  <dcterms:modified xsi:type="dcterms:W3CDTF">2019-02-07T06:11:40Z</dcterms:modified>
</cp:coreProperties>
</file>