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<sst xmlns="http://schemas.openxmlformats.org/spreadsheetml/2006/main" count="196" uniqueCount="114">
  <si>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</si>
  <si>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</si>
  <si>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</si>
  <si>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</si>
  <si>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</si>
  <si>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</si>
  <si>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</si>
  <si>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</si>
  <si>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</si>
  <si>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</si>
  <si>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</si>
  <si>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</si>
  <si>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</si>
  <si>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</si>
  <si>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</si>
  <si>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</si>
  <si>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</si>
  <si>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</si>
  <si>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</si>
  <si>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</si>
  <si>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</si>
  <si>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</si>
  <si>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</si>
  <si>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</si>
  <si>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</si>
  <si>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</si>
  <si>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</si>
  <si>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</si>
  <si>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</si>
  <si>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</si>
  <si>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</si>
  <si>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</si>
  <si>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</si>
  <si>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</si>
  <si>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</si>
  <si>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</si>
  <si>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</si>
  <si>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</si>
  <si>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</si>
  <si>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</si>
  <si>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</si>
  <si>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</si>
  <si>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</si>
  <si>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</si>
  <si>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</si>
  <si>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</si>
  <si>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</si>
  <si>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</si>
  <si>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</si>
  <si>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</si>
  <si>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</si>
  <si>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</si>
  <si>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</si>
  <si>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</si>
  <si>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</si>
  <si>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</si>
  <si>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</si>
  <si>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</si>
  <si>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</si>
  <si>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</si>
  <si>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</si>
  <si>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</si>
  <si>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</si>
  <si>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</si>
  <si>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</si>
  <si>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</si>
  <si>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</si>
  <si>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</si>
  <si>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</si>
  <si>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</si>
  <si>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</si>
  <si>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</si>
  <si>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</si>
  <si>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</si>
  <si>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</si>
  <si>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</si>
  <si>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</si>
  <si>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</si>
  <si>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</si>
  <si>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</si>
  <si>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</si>
  <si>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</si>
  <si>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</si>
  <si>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</si>
  <si>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</si>
  <si>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</si>
  <si>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</si>
  <si>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</si>
  <si>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</si>
  <si>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</si>
  <si>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</si>
  <si>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</si>
  <si>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</si>
  <si>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</si>
  <si>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</si>
  <si>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</si>
  <si>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</si>
  <si>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</si>
  <si>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</si>
  <si>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</si>
  <si>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</si>
  <si>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</si>
  <si>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</si>
  <si>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</si>
  <si>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</si>
  <si>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</si>
  <si>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Ленина, д.58/2</t>
  </si>
  <si>
    <t>Серебренникова Е.Е.</t>
  </si>
  <si>
    <t>План работ на 2019 год</t>
  </si>
  <si>
    <t>Ремонт межпанельных швов МКД (Ремонт межпанельных швов)кв.21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</si>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</sst>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O78" sqref="O76:O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7521.1</v>
      </c>
      <c r="D9" s="20"/>
      <c r="E9" s="20"/>
      <c r="F9" s="20"/>
    </row>
    <row r="10" spans="1:9">
      <c r="A10" s="18" t="s">
        <v>70</v>
      </c>
      <c r="C10" s="52">
        <v>1980</v>
      </c>
      <c r="D10" s="20"/>
      <c r="E10" s="20"/>
      <c r="F10" s="20"/>
    </row>
    <row r="11" spans="1:9">
      <c r="A11" s="18" t="s">
        <v>71</v>
      </c>
      <c r="C11" s="52">
        <v>144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4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4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7521.1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35870.406000000003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7521.1</v>
      </c>
      <c r="E27" s="14">
        <v>0.26</v>
      </c>
      <c r="F27" s="8">
        <f>D27*E27</f>
        <v>1955.4860000000001</v>
      </c>
    </row>
    <row r="28" spans="1:6">
      <c r="A28" s="32" t="s">
        <v>0</v>
      </c>
      <c r="B28" s="2" t="s">
        <v>47</v>
      </c>
      <c r="C28" s="2" t="s">
        <v>93</v>
      </c>
      <c r="D28" s="47">
        <v>2388</v>
      </c>
      <c r="E28" s="14">
        <v>2.11</v>
      </c>
      <c r="F28" s="8">
        <f>D28*E28</f>
        <v>5038.6799999999994</v>
      </c>
    </row>
    <row r="29" spans="1:6">
      <c r="A29" s="32" t="s">
        <v>1</v>
      </c>
      <c r="B29" s="2" t="s">
        <v>47</v>
      </c>
      <c r="C29" s="2" t="s">
        <v>93</v>
      </c>
      <c r="D29" s="47">
        <v>2388</v>
      </c>
      <c r="E29" s="14">
        <v>1.54</v>
      </c>
      <c r="F29" s="8">
        <f t="shared" ref="F29" si="0">D29*E29</f>
        <v>3677.52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120</v>
      </c>
      <c r="E31" s="14">
        <v>6.64</v>
      </c>
      <c r="F31" s="8">
        <f t="shared" si="1"/>
        <v>796.8</v>
      </c>
    </row>
    <row r="32" spans="1:6" ht="24">
      <c r="A32" s="32" t="s">
        <v>50</v>
      </c>
      <c r="B32" s="2" t="s">
        <v>47</v>
      </c>
      <c r="C32" s="2" t="s">
        <v>93</v>
      </c>
      <c r="D32" s="13">
        <v>2388</v>
      </c>
      <c r="E32" s="14">
        <v>2.34</v>
      </c>
      <c r="F32" s="8">
        <f t="shared" si="1"/>
        <v>5587.92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109</v>
      </c>
      <c r="B37" s="2" t="s">
        <v>47</v>
      </c>
      <c r="C37" s="2" t="s">
        <v>96</v>
      </c>
      <c r="D37" s="13">
        <v>30</v>
      </c>
      <c r="E37" s="14">
        <v>599</v>
      </c>
      <c r="F37" s="8">
        <f t="shared" si="1"/>
        <v>17970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/>
      <c r="E46" s="14">
        <v>928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94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7521.1</v>
      </c>
      <c r="E48" s="7">
        <v>3.3</v>
      </c>
      <c r="F48" s="9">
        <f>D48*E48*12</f>
        <v>297835.56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7521.1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7521.1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7521.1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7521.1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7521.1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7521.1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7521.1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7521.1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7521.1</v>
      </c>
      <c r="E58" s="7">
        <v>4.07</v>
      </c>
      <c r="F58" s="9">
        <f t="shared" si="3"/>
        <v>367330.52400000003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7521.1</v>
      </c>
      <c r="E60" s="7">
        <v>4.92</v>
      </c>
      <c r="F60" s="9">
        <f t="shared" si="3"/>
        <v>444045.74399999995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7521.1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7521.1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7521.1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7521.1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7521.1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7521.1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7521.1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7521.1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7521.1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7521.1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7521.1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7521.1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7521.1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7521.1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7521.1</v>
      </c>
      <c r="E76" s="41">
        <v>0.75</v>
      </c>
      <c r="F76" s="9">
        <f t="shared" si="3"/>
        <v>67689.900000000009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7521.1</v>
      </c>
      <c r="E78" s="31">
        <v>1.55</v>
      </c>
      <c r="F78" s="9">
        <f>D78*E78*12</f>
        <v>139892.46000000002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1352664.594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2018-12-05T07:22:51Z</cp:lastPrinted>
  <dcterms:created xsi:type="dcterms:W3CDTF">2017-07-26T07:59:03Z</dcterms:created>
  <dcterms:modified xsi:type="dcterms:W3CDTF">2019-02-13T13:38:09Z</dcterms:modified>
</cp:coreProperties>
</file>