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<sst xmlns="http://schemas.openxmlformats.org/spreadsheetml/2006/main" count="196" uniqueCount="114">
  <si>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</si>
  <si>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</si>
  <si>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</si>
  <si>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</si>
  <si>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</si>
  <si>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</si>
  <si>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</si>
  <si>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</si>
  <si>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</si>
  <si>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</si>
  <si>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</si>
  <si>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</si>
  <si>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</si>
  <si>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</si>
  <si>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</si>
  <si>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</si>
  <si>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</si>
  <si>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</si>
  <si>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</si>
  <si>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</si>
  <si>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</si>
  <si>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</si>
  <si>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</si>
  <si>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</si>
  <si>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</si>
  <si>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</si>
  <si>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</si>
  <si>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</si>
  <si>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</si>
  <si>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</si>
  <si>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</si>
  <si>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</si>
  <si>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</si>
  <si>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</si>
  <si>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</si>
  <si>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</si>
  <si>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</si>
  <si>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</si>
  <si>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</si>
  <si>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</si>
  <si>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</si>
  <si>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</si>
  <si>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</si>
  <si>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</si>
  <si>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</si>
  <si>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</si>
  <si>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</si>
  <si>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</si>
  <si>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</si>
  <si>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</si>
  <si>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</si>
  <si>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</si>
  <si>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</si>
  <si>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</si>
  <si>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</si>
  <si>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</si>
  <si>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</si>
  <si>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</si>
  <si>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</si>
  <si>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</si>
  <si>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</si>
  <si>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</si>
  <si>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</si>
  <si>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</si>
  <si>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</si>
  <si>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</si>
  <si>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</si>
  <si>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</si>
  <si>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</si>
  <si>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</si>
  <si>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</si>
  <si>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</si>
  <si>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</si>
  <si>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</si>
  <si>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</si>
  <si>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</si>
  <si>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</si>
  <si>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</si>
  <si>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</si>
  <si>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</si>
  <si>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</si>
  <si>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</si>
  <si>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</si>
  <si>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</si>
  <si>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</si>
  <si>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</si>
  <si>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</si>
  <si>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</si>
  <si>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</si>
  <si>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</si>
  <si>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</si>
  <si>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</si>
  <si>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</si>
  <si>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</si>
  <si>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</si>
  <si>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</si>
  <si>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</si>
  <si>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</si>
  <si>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</si>
  <si>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</si>
  <si>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</si>
  <si>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</si>
  <si>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 xml:space="preserve">Ремонт кровли (Ремонт кровли текущий)  </t>
  </si>
  <si>
    <t>ул. Ленина, д.51</t>
  </si>
  <si>
    <t>панельный</t>
  </si>
  <si>
    <t>Ремонт межпанельных швов МКД (Ремонт межпанельных швов) - кв 34,88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</si>
  <si>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</si>
  <si>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</si>
  <si>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</si>
  <si>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</si>
  <si>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</si>
  <si>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</si>
  <si>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</si>
  <si>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кровли (Ремонт кровли входных козырьков) 5п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</si>
</sst>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5" sqref="D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4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8" t="s">
        <v>106</v>
      </c>
      <c r="B4" s="13"/>
      <c r="D4" s="17"/>
      <c r="E4" s="64"/>
      <c r="F4" s="16"/>
      <c r="G4" s="17"/>
      <c r="H4" s="17"/>
      <c r="I4" s="17"/>
    </row>
    <row r="6" spans="1:9">
      <c r="A6" s="55" t="s">
        <v>107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103</v>
      </c>
      <c r="B8" s="55"/>
      <c r="C8" s="55"/>
      <c r="D8" s="55"/>
      <c r="E8" s="55"/>
      <c r="F8" s="55"/>
    </row>
    <row r="9" spans="1:9">
      <c r="A9" s="16" t="s">
        <v>67</v>
      </c>
      <c r="C9" s="18">
        <v>13459.71</v>
      </c>
      <c r="D9" s="19"/>
      <c r="E9" s="65"/>
      <c r="F9" s="19"/>
    </row>
    <row r="10" spans="1:9">
      <c r="A10" s="16" t="s">
        <v>68</v>
      </c>
      <c r="C10" s="20">
        <v>1984</v>
      </c>
      <c r="D10" s="19"/>
      <c r="E10" s="65"/>
      <c r="F10" s="19"/>
    </row>
    <row r="11" spans="1:9">
      <c r="A11" s="16" t="s">
        <v>69</v>
      </c>
      <c r="C11" s="20">
        <v>250</v>
      </c>
      <c r="D11" s="19"/>
      <c r="E11" s="65"/>
      <c r="F11" s="19"/>
    </row>
    <row r="12" spans="1:9">
      <c r="A12" s="16" t="s">
        <v>70</v>
      </c>
      <c r="C12" s="20">
        <v>9</v>
      </c>
      <c r="D12" s="19"/>
      <c r="E12" s="65"/>
      <c r="F12" s="19"/>
    </row>
    <row r="13" spans="1:9">
      <c r="A13" s="16" t="s">
        <v>71</v>
      </c>
      <c r="C13" s="20">
        <v>7</v>
      </c>
      <c r="D13" s="19"/>
      <c r="E13" s="65"/>
      <c r="F13" s="19"/>
    </row>
    <row r="14" spans="1:9">
      <c r="A14" s="21" t="s">
        <v>72</v>
      </c>
      <c r="C14" s="22" t="s">
        <v>104</v>
      </c>
      <c r="D14" s="19"/>
      <c r="E14" s="65"/>
      <c r="F14" s="19"/>
    </row>
    <row r="15" spans="1:9">
      <c r="A15" s="23" t="s">
        <v>73</v>
      </c>
      <c r="C15" s="24" t="s">
        <v>101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77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7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13459.71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64323.744599999998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13459.71</v>
      </c>
      <c r="E27" s="70">
        <v>0.26</v>
      </c>
      <c r="F27" s="7">
        <f>D27*E27</f>
        <v>3499.5245999999997</v>
      </c>
    </row>
    <row r="28" spans="1:6">
      <c r="A28" s="32" t="s">
        <v>0</v>
      </c>
      <c r="B28" s="2" t="s">
        <v>47</v>
      </c>
      <c r="C28" s="2" t="s">
        <v>91</v>
      </c>
      <c r="D28" s="45">
        <v>4134</v>
      </c>
      <c r="E28" s="70">
        <v>2.11</v>
      </c>
      <c r="F28" s="7">
        <f>D28*E28</f>
        <v>8722.74</v>
      </c>
    </row>
    <row r="29" spans="1:6">
      <c r="A29" s="32" t="s">
        <v>1</v>
      </c>
      <c r="B29" s="2" t="s">
        <v>47</v>
      </c>
      <c r="C29" s="2" t="s">
        <v>91</v>
      </c>
      <c r="D29" s="45">
        <v>4134</v>
      </c>
      <c r="E29" s="70">
        <v>1.54</v>
      </c>
      <c r="F29" s="7">
        <f t="shared" ref="F29" si="0">D29*E29</f>
        <v>6366.3600000000006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154</v>
      </c>
      <c r="E31" s="70">
        <v>6.64</v>
      </c>
      <c r="F31" s="7">
        <f t="shared" si="1"/>
        <v>1022.56</v>
      </c>
    </row>
    <row r="32" spans="1:6" ht="24">
      <c r="A32" s="32" t="s">
        <v>50</v>
      </c>
      <c r="B32" s="2" t="s">
        <v>47</v>
      </c>
      <c r="C32" s="2" t="s">
        <v>91</v>
      </c>
      <c r="D32" s="12">
        <v>4134</v>
      </c>
      <c r="E32" s="70">
        <v>2.34</v>
      </c>
      <c r="F32" s="7">
        <f t="shared" si="1"/>
        <v>9673.56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91</v>
      </c>
      <c r="D35" s="12">
        <v>22</v>
      </c>
      <c r="E35" s="70">
        <v>935</v>
      </c>
      <c r="F35" s="7">
        <f t="shared" si="1"/>
        <v>20570</v>
      </c>
    </row>
    <row r="36" spans="1:6">
      <c r="A36" s="32" t="s">
        <v>102</v>
      </c>
      <c r="B36" s="2" t="s">
        <v>47</v>
      </c>
      <c r="C36" s="2" t="s">
        <v>91</v>
      </c>
      <c r="D36" s="12"/>
      <c r="E36" s="70">
        <v>630</v>
      </c>
      <c r="F36" s="7">
        <f t="shared" si="1"/>
        <v>0</v>
      </c>
    </row>
    <row r="37" spans="1:6">
      <c r="A37" s="32" t="s">
        <v>105</v>
      </c>
      <c r="B37" s="2" t="s">
        <v>47</v>
      </c>
      <c r="C37" s="2" t="s">
        <v>94</v>
      </c>
      <c r="D37" s="12"/>
      <c r="E37" s="70">
        <v>599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70">
        <v>855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14</v>
      </c>
      <c r="E46" s="70">
        <v>928</v>
      </c>
      <c r="F46" s="7">
        <f t="shared" si="2"/>
        <v>12992</v>
      </c>
    </row>
    <row r="47" spans="1:6">
      <c r="A47" s="32" t="s">
        <v>61</v>
      </c>
      <c r="B47" s="2" t="s">
        <v>47</v>
      </c>
      <c r="C47" s="2" t="s">
        <v>92</v>
      </c>
      <c r="D47" s="12">
        <v>7</v>
      </c>
      <c r="E47" s="70">
        <v>211</v>
      </c>
      <c r="F47" s="7">
        <f t="shared" si="2"/>
        <v>1477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13459.71</v>
      </c>
      <c r="E48" s="71">
        <v>3.37</v>
      </c>
      <c r="F48" s="8">
        <f>D48*E48*12</f>
        <v>544310.67240000004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13459.71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13459.71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13459.71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13459.71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13459.71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13459.71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13459.71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13459.71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13459.71</v>
      </c>
      <c r="E58" s="71">
        <v>4.29</v>
      </c>
      <c r="F58" s="8">
        <f t="shared" si="3"/>
        <v>692905.87079999992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13459.71</v>
      </c>
      <c r="E60" s="71">
        <v>3.77</v>
      </c>
      <c r="F60" s="8">
        <f t="shared" si="3"/>
        <v>608917.28039999993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13459.71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13459.71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13459.71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13459.71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13459.71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13459.71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13459.71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13459.71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13459.71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13459.71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13459.71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13459.71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13459.71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13459.71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13459.71</v>
      </c>
      <c r="E76" s="73">
        <v>0.79</v>
      </c>
      <c r="F76" s="8">
        <f t="shared" si="3"/>
        <v>127598.0508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13459.71</v>
      </c>
      <c r="E78" s="69">
        <v>1.63</v>
      </c>
      <c r="F78" s="8">
        <f>D78*E78*12</f>
        <v>263271.92759999994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2301327.5465999995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108</v>
      </c>
      <c r="B83" s="57"/>
      <c r="C83" s="57"/>
      <c r="D83" s="57"/>
      <c r="E83" s="57"/>
      <c r="F83" s="57"/>
    </row>
    <row r="84" spans="1:6" ht="45.75" customHeight="1">
      <c r="A84" s="52" t="s">
        <v>109</v>
      </c>
      <c r="B84" s="52"/>
      <c r="C84" s="52"/>
      <c r="D84" s="52"/>
      <c r="E84" s="52"/>
      <c r="F84" s="52"/>
    </row>
    <row r="85" spans="1:6" ht="45" customHeight="1">
      <c r="A85" s="57" t="s">
        <v>110</v>
      </c>
      <c r="B85" s="57"/>
      <c r="C85" s="57"/>
      <c r="D85" s="57"/>
      <c r="E85" s="57"/>
      <c r="F85" s="57"/>
    </row>
    <row r="86" spans="1:6" ht="27.75" customHeight="1">
      <c r="A86" s="52" t="s">
        <v>111</v>
      </c>
      <c r="B86" s="52"/>
      <c r="C86" s="52"/>
      <c r="D86" s="52"/>
      <c r="E86" s="52"/>
      <c r="F86" s="52"/>
    </row>
    <row r="88" spans="1:6">
      <c r="A88" s="46" t="s">
        <v>96</v>
      </c>
      <c r="C88" s="13"/>
      <c r="D88" s="13"/>
      <c r="E88" s="51"/>
      <c r="F88" s="46" t="s">
        <v>112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2018-12-11T08:33:48Z</cp:lastPrinted>
  <dcterms:created xsi:type="dcterms:W3CDTF">2017-07-26T07:59:03Z</dcterms:created>
  <dcterms:modified xsi:type="dcterms:W3CDTF">2018-12-11T08:33:50Z</dcterms:modified>
</cp:coreProperties>
</file>