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<sst xmlns="http://schemas.openxmlformats.org/spreadsheetml/2006/main" count="196" uniqueCount="115">
  <si>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</si>
  <si>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</si>
  <si>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</si>
  <si>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</si>
  <si>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</si>
  <si>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</si>
  <si>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</si>
  <si>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</si>
  <si>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</si>
  <si>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</si>
  <si>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</si>
  <si>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</si>
  <si>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</si>
  <si>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</si>
  <si>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</si>
  <si>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</si>
  <si>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</si>
  <si>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</si>
  <si>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</si>
  <si>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</si>
  <si>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</si>
  <si>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</si>
  <si>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</si>
  <si>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</si>
  <si>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</si>
  <si>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</si>
  <si>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</si>
  <si>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</si>
  <si>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</si>
  <si>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</si>
  <si>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</si>
  <si>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</si>
  <si>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</si>
  <si>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</si>
  <si>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</si>
  <si>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</si>
  <si>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</si>
  <si>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</si>
  <si>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</si>
  <si>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</si>
  <si>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</si>
  <si>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</si>
  <si>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</si>
  <si>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</si>
  <si>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</si>
  <si>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</si>
  <si>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</si>
  <si>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</si>
  <si>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</si>
  <si>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</si>
  <si>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</si>
  <si>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</si>
  <si>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</si>
  <si>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</si>
  <si>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</si>
  <si>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</si>
  <si>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</si>
  <si>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</si>
  <si>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</si>
  <si>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</si>
  <si>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</si>
  <si>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</si>
  <si>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</si>
  <si>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</si>
  <si>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</si>
  <si>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</si>
  <si>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</si>
  <si>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</si>
  <si>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</si>
  <si>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</si>
  <si>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</si>
  <si>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</si>
  <si>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</si>
  <si>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</si>
  <si>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</si>
  <si>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</si>
  <si>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</si>
  <si>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</si>
  <si>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</si>
  <si>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</si>
  <si>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</si>
  <si>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</si>
  <si>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</si>
  <si>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</si>
  <si>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</si>
  <si>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</si>
  <si>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</si>
  <si>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</si>
  <si>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</si>
  <si>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</si>
  <si>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</si>
  <si>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</si>
  <si>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</si>
  <si>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</si>
  <si>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</si>
  <si>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</si>
  <si>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</si>
  <si>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</si>
  <si>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</si>
  <si>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</si>
  <si>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</si>
  <si>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</si>
  <si>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</si>
  <si>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</si>
  <si>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</si>
  <si>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32/3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</si>
  <si>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</si>
  <si>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</si>
  <si>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</si>
  <si>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</si>
  <si>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</si>
  <si>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</si>
  <si>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План работ на 2019 год</t>
  </si>
  <si>
    <t>"_____"_____________2018г.</t>
  </si>
  <si>
    <t>Ремонт межпанельных швов МКД (Ремонт межпанельных швов) кв. 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</si>
</sst>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3" sqref="D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112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3792.3</v>
      </c>
      <c r="D9" s="21"/>
      <c r="E9" s="21"/>
      <c r="F9" s="21"/>
    </row>
    <row r="10" spans="1:9">
      <c r="A10" s="18" t="s">
        <v>70</v>
      </c>
      <c r="C10" s="22">
        <v>1964</v>
      </c>
      <c r="D10" s="21"/>
      <c r="E10" s="21"/>
      <c r="F10" s="21"/>
    </row>
    <row r="11" spans="1:9">
      <c r="A11" s="18" t="s">
        <v>71</v>
      </c>
      <c r="C11" s="54">
        <v>80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3792.3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24694.478000000003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3792.3</v>
      </c>
      <c r="E27" s="14">
        <v>0.25</v>
      </c>
      <c r="F27" s="8">
        <f>D27*E27</f>
        <v>948.07500000000005</v>
      </c>
    </row>
    <row r="28" spans="1:6">
      <c r="A28" s="34" t="s">
        <v>0</v>
      </c>
      <c r="B28" s="2" t="s">
        <v>47</v>
      </c>
      <c r="C28" s="2" t="s">
        <v>94</v>
      </c>
      <c r="D28" s="49">
        <v>939.7</v>
      </c>
      <c r="E28" s="14">
        <v>2.11</v>
      </c>
      <c r="F28" s="8">
        <f>D28*E28</f>
        <v>1982.7670000000001</v>
      </c>
    </row>
    <row r="29" spans="1:6">
      <c r="A29" s="34" t="s">
        <v>1</v>
      </c>
      <c r="B29" s="2" t="s">
        <v>47</v>
      </c>
      <c r="C29" s="2" t="s">
        <v>94</v>
      </c>
      <c r="D29" s="49">
        <v>939.7</v>
      </c>
      <c r="E29" s="14">
        <v>1.54</v>
      </c>
      <c r="F29" s="8">
        <f t="shared" ref="F29" si="0">D29*E29</f>
        <v>1447.1380000000001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94</v>
      </c>
      <c r="D32" s="13">
        <v>939.7</v>
      </c>
      <c r="E32" s="14">
        <v>2.34</v>
      </c>
      <c r="F32" s="8">
        <f t="shared" si="1"/>
        <v>2198.8980000000001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114</v>
      </c>
      <c r="B37" s="2" t="s">
        <v>47</v>
      </c>
      <c r="C37" s="2" t="s">
        <v>97</v>
      </c>
      <c r="D37" s="13">
        <v>16</v>
      </c>
      <c r="E37" s="14">
        <v>599</v>
      </c>
      <c r="F37" s="8">
        <f t="shared" si="1"/>
        <v>9584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3792.3</v>
      </c>
      <c r="E48" s="7">
        <v>2.42</v>
      </c>
      <c r="F48" s="9">
        <f>D48*E48*12</f>
        <v>110128.39199999999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3792.3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3792.3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3792.3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3792.3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3792.3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3792.3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3792.3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3792.3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3792.3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3792.3</v>
      </c>
      <c r="E60" s="7">
        <v>3.77</v>
      </c>
      <c r="F60" s="9">
        <f t="shared" si="3"/>
        <v>171563.652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3792.3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3792.3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3792.3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3792.3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3792.3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3792.3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3792.3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3792.3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3792.3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3792.3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3792.3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3792.3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3792.3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3792.3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3792.3</v>
      </c>
      <c r="E76" s="43">
        <v>0.79</v>
      </c>
      <c r="F76" s="9">
        <f t="shared" si="3"/>
        <v>35951.004000000001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3792.3</v>
      </c>
      <c r="E78" s="33">
        <v>1.63</v>
      </c>
      <c r="F78" s="9">
        <f>D78*E78*12</f>
        <v>74177.387999999992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416514.91399999999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2018-12-05T08:08:17Z</dcterms:modified>
</cp:coreProperties>
</file>