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<sst xmlns="http://schemas.openxmlformats.org/spreadsheetml/2006/main" count="196" uniqueCount="114">
  <si>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</si>
  <si>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</si>
  <si>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</si>
  <si>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</si>
  <si>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</si>
  <si>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</si>
  <si>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</si>
  <si>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</si>
  <si>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</si>
  <si>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</si>
  <si>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</si>
  <si>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</si>
  <si>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</si>
  <si>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</si>
  <si>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</si>
  <si>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</si>
  <si>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</si>
  <si>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</si>
  <si>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</si>
  <si>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</si>
  <si>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</si>
  <si>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</si>
  <si>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</si>
  <si>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</si>
  <si>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</si>
  <si>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</si>
  <si>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</si>
  <si>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</si>
  <si>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</si>
  <si>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</si>
  <si>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</si>
  <si>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</si>
  <si>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</si>
  <si>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</si>
  <si>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</si>
  <si>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</si>
  <si>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</si>
  <si>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</si>
  <si>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</si>
  <si>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</si>
  <si>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</si>
  <si>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</si>
  <si>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</si>
  <si>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</si>
  <si>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</si>
  <si>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</si>
  <si>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</si>
  <si>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</si>
  <si>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</si>
  <si>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</si>
  <si>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</si>
  <si>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</si>
  <si>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</si>
  <si>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</si>
  <si>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</si>
  <si>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</si>
  <si>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</si>
  <si>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</si>
  <si>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</si>
  <si>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</si>
  <si>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</si>
  <si>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</si>
  <si>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</si>
  <si>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</si>
  <si>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</si>
  <si>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</si>
  <si>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</si>
  <si>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</si>
  <si>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</si>
  <si>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</si>
  <si>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</si>
  <si>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</si>
  <si>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</si>
  <si>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</si>
  <si>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</si>
  <si>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</si>
  <si>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</si>
  <si>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</si>
  <si>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</si>
  <si>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</si>
  <si>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</si>
  <si>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</si>
  <si>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</si>
  <si>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</si>
  <si>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</si>
  <si>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</si>
  <si>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</si>
  <si>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</si>
  <si>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</si>
  <si>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</si>
  <si>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</si>
  <si>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</si>
  <si>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</si>
  <si>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</si>
  <si>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</si>
  <si>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</si>
  <si>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</si>
  <si>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</si>
  <si>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</si>
  <si>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</si>
  <si>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</si>
  <si>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</si>
  <si>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</si>
  <si>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</si>
  <si>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кирпичный</t>
  </si>
  <si>
    <t>ул. Курская, д. 86</t>
  </si>
  <si>
    <t>Серебренникова Е.Е.</t>
  </si>
  <si>
    <t>План работ на 2019 год</t>
  </si>
  <si>
    <t xml:space="preserve">Ремонт фасада, парапета МКД (Ремонт балконной плиты) кв.5 ком.10/11; </t>
  </si>
  <si>
    <t>Ремонт фасада, парапета МКД (Перетирка швов кирпичной кладки) кв.15/19; 77, 5/1,2; ком 4,6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</si>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</sst>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3" workbookViewId="0">
      <selection activeCell="E87" sqref="E8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107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68</v>
      </c>
      <c r="C9" s="52">
        <v>4208.05</v>
      </c>
      <c r="D9" s="20"/>
      <c r="E9" s="20"/>
      <c r="F9" s="20"/>
    </row>
    <row r="10" spans="1:9">
      <c r="A10" s="18" t="s">
        <v>69</v>
      </c>
      <c r="C10" s="52">
        <v>1976</v>
      </c>
      <c r="D10" s="20"/>
      <c r="E10" s="20"/>
      <c r="F10" s="20"/>
    </row>
    <row r="11" spans="1:9">
      <c r="A11" s="18" t="s">
        <v>70</v>
      </c>
      <c r="C11" s="52">
        <v>23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2</v>
      </c>
      <c r="D13" s="20"/>
      <c r="E13" s="20"/>
      <c r="F13" s="20"/>
    </row>
    <row r="14" spans="1:9">
      <c r="A14" s="21" t="s">
        <v>73</v>
      </c>
      <c r="C14" s="53" t="s">
        <v>104</v>
      </c>
      <c r="D14" s="20"/>
      <c r="E14" s="20"/>
      <c r="F14" s="20"/>
    </row>
    <row r="15" spans="1:9">
      <c r="A15" s="22" t="s">
        <v>74</v>
      </c>
      <c r="C15" s="54" t="s">
        <v>102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2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4208.05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115966.91899999999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4208.05</v>
      </c>
      <c r="E27" s="14">
        <v>0.26</v>
      </c>
      <c r="F27" s="8">
        <f>D27*E27</f>
        <v>1094.0930000000001</v>
      </c>
    </row>
    <row r="28" spans="1:6">
      <c r="A28" s="32" t="s">
        <v>0</v>
      </c>
      <c r="B28" s="2" t="s">
        <v>47</v>
      </c>
      <c r="C28" s="2" t="s">
        <v>92</v>
      </c>
      <c r="D28" s="47">
        <v>1517.4</v>
      </c>
      <c r="E28" s="14">
        <v>2.11</v>
      </c>
      <c r="F28" s="8">
        <f>D28*E28</f>
        <v>3201.7139999999999</v>
      </c>
    </row>
    <row r="29" spans="1:6">
      <c r="A29" s="32" t="s">
        <v>1</v>
      </c>
      <c r="B29" s="2" t="s">
        <v>47</v>
      </c>
      <c r="C29" s="2" t="s">
        <v>92</v>
      </c>
      <c r="D29" s="47">
        <v>1517.4</v>
      </c>
      <c r="E29" s="14">
        <v>1.54</v>
      </c>
      <c r="F29" s="8">
        <f t="shared" ref="F29" si="0">D29*E29</f>
        <v>2336.7960000000003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2" t="s">
        <v>50</v>
      </c>
      <c r="B32" s="2" t="s">
        <v>47</v>
      </c>
      <c r="C32" s="2" t="s">
        <v>92</v>
      </c>
      <c r="D32" s="13">
        <v>1517.4</v>
      </c>
      <c r="E32" s="14">
        <v>2.34</v>
      </c>
      <c r="F32" s="8">
        <f t="shared" si="1"/>
        <v>3550.7159999999999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92</v>
      </c>
      <c r="D36" s="13"/>
      <c r="E36" s="14">
        <v>630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95</v>
      </c>
      <c r="D37" s="13"/>
      <c r="E37" s="14">
        <v>599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92</v>
      </c>
      <c r="D38" s="13"/>
      <c r="E38" s="14">
        <v>855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92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 ht="24">
      <c r="A41" s="32" t="s">
        <v>109</v>
      </c>
      <c r="B41" s="2" t="s">
        <v>47</v>
      </c>
      <c r="C41" s="2" t="s">
        <v>92</v>
      </c>
      <c r="D41" s="13">
        <v>120</v>
      </c>
      <c r="E41" s="14">
        <v>541</v>
      </c>
      <c r="F41" s="8">
        <f t="shared" si="2"/>
        <v>64920</v>
      </c>
    </row>
    <row r="42" spans="1:6">
      <c r="A42" s="32" t="s">
        <v>108</v>
      </c>
      <c r="B42" s="2" t="s">
        <v>47</v>
      </c>
      <c r="C42" s="2" t="s">
        <v>94</v>
      </c>
      <c r="D42" s="13">
        <v>1</v>
      </c>
      <c r="E42" s="14">
        <v>37392</v>
      </c>
      <c r="F42" s="8">
        <f t="shared" si="2"/>
        <v>37392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37392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992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2608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3</v>
      </c>
      <c r="E46" s="14">
        <v>928</v>
      </c>
      <c r="F46" s="8">
        <f t="shared" si="2"/>
        <v>2784</v>
      </c>
    </row>
    <row r="47" spans="1:6">
      <c r="A47" s="32" t="s">
        <v>62</v>
      </c>
      <c r="B47" s="2" t="s">
        <v>47</v>
      </c>
      <c r="C47" s="2" t="s">
        <v>93</v>
      </c>
      <c r="D47" s="13">
        <v>2</v>
      </c>
      <c r="E47" s="14">
        <v>211</v>
      </c>
      <c r="F47" s="8">
        <f t="shared" si="2"/>
        <v>422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4208.05</v>
      </c>
      <c r="E48" s="7">
        <v>2.8</v>
      </c>
      <c r="F48" s="9">
        <f>D48*E48*12</f>
        <v>141390.47999999998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4208.05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4208.05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4208.05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4208.05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4208.05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4208.05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4208.05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4208.05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4208.05</v>
      </c>
      <c r="E58" s="7">
        <v>4.29</v>
      </c>
      <c r="F58" s="9">
        <f t="shared" si="3"/>
        <v>216630.41400000002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4208.05</v>
      </c>
      <c r="E60" s="7">
        <v>3.2</v>
      </c>
      <c r="F60" s="9">
        <f t="shared" si="3"/>
        <v>161589.12000000002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4208.05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4208.05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4208.05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4208.05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4208.05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4208.05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4208.05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4208.05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4208.05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4208.05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4208.05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4208.05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4208.05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4208.05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4208.05</v>
      </c>
      <c r="E76" s="41">
        <v>0.79</v>
      </c>
      <c r="F76" s="9">
        <f t="shared" si="3"/>
        <v>39892.314000000006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4208.05</v>
      </c>
      <c r="E78" s="31">
        <v>1.55</v>
      </c>
      <c r="F78" s="9">
        <f>D78*E78*12</f>
        <v>78269.73000000001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753738.97700000007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103</v>
      </c>
      <c r="B86" s="55"/>
      <c r="C86" s="55"/>
      <c r="D86" s="55"/>
      <c r="E86" s="55"/>
      <c r="F86" s="55"/>
    </row>
    <row r="88" spans="1:6" ht="30">
      <c r="A88" s="48" t="s">
        <v>97</v>
      </c>
      <c r="C88" s="15"/>
      <c r="D88" s="15"/>
      <c r="E88" s="49"/>
      <c r="F88" s="48" t="s">
        <v>106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2018-12-05T07:21:59Z</cp:lastPrinted>
  <dcterms:created xsi:type="dcterms:W3CDTF">2017-07-26T07:59:03Z</dcterms:created>
  <dcterms:modified xsi:type="dcterms:W3CDTF">2019-02-13T13:37:22Z</dcterms:modified>
</cp:coreProperties>
</file>