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<sst xmlns="http://schemas.openxmlformats.org/spreadsheetml/2006/main" count="196" uniqueCount="114">
  <si>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</si>
  <si>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</si>
  <si>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</si>
  <si>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</si>
  <si>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</si>
  <si>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</si>
  <si>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</si>
  <si>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</si>
  <si>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</si>
  <si>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</si>
  <si>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</si>
  <si>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</si>
  <si>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</si>
  <si>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</si>
  <si>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</si>
  <si>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</si>
  <si>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</si>
  <si>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</si>
  <si>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</si>
  <si>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</si>
  <si>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</si>
  <si>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</si>
  <si>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</si>
  <si>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</si>
  <si>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</si>
  <si>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</si>
  <si>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</si>
  <si>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</si>
  <si>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</si>
  <si>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</si>
  <si>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</si>
  <si>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</si>
  <si>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</si>
  <si>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</si>
  <si>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</si>
  <si>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</si>
  <si>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</si>
  <si>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</si>
  <si>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</si>
  <si>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</si>
  <si>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</si>
  <si>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</si>
  <si>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</si>
  <si>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</si>
  <si>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</si>
  <si>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</si>
  <si>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</si>
  <si>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</si>
  <si>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</si>
  <si>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</si>
  <si>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</si>
  <si>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</si>
  <si>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</si>
  <si>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</si>
  <si>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</si>
  <si>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</si>
  <si>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</si>
  <si>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</si>
  <si>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</si>
  <si>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</si>
  <si>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</si>
  <si>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</si>
  <si>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</si>
  <si>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</si>
  <si>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</si>
  <si>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</si>
  <si>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</si>
  <si>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</si>
  <si>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</si>
  <si>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</si>
  <si>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</si>
  <si>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</si>
  <si>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</si>
  <si>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</si>
  <si>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</si>
  <si>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</si>
  <si>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</si>
  <si>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</si>
  <si>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</si>
  <si>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</si>
  <si>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</si>
  <si>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</si>
  <si>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</si>
  <si>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</si>
  <si>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</si>
  <si>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</si>
  <si>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</si>
  <si>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</si>
  <si>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</si>
  <si>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</si>
  <si>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</si>
  <si>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</si>
  <si>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</si>
  <si>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</si>
  <si>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</si>
  <si>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</si>
  <si>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</si>
  <si>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</si>
  <si>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</si>
  <si>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</si>
  <si>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</si>
  <si>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</si>
  <si>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</si>
  <si>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</si>
  <si>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</si>
  <si>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Горняков, д. 8/2</t>
  </si>
  <si>
    <t>панельный</t>
  </si>
  <si>
    <t>мягкая</t>
  </si>
  <si>
    <t>Ремонт межпанельных швов МКД (Ремонт межпанельных швов)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</si>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</sst>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3833.14</v>
      </c>
      <c r="D9" s="21"/>
      <c r="E9" s="21"/>
      <c r="F9" s="21"/>
    </row>
    <row r="10" spans="1:9">
      <c r="A10" s="18" t="s">
        <v>70</v>
      </c>
      <c r="C10" s="22">
        <v>1992</v>
      </c>
      <c r="D10" s="21"/>
      <c r="E10" s="21"/>
      <c r="F10" s="21"/>
    </row>
    <row r="11" spans="1:9">
      <c r="A11" s="18" t="s">
        <v>71</v>
      </c>
      <c r="C11" s="54">
        <v>72</v>
      </c>
      <c r="D11" s="21"/>
      <c r="E11" s="21"/>
      <c r="F11" s="21"/>
    </row>
    <row r="12" spans="1:9">
      <c r="A12" s="18" t="s">
        <v>72</v>
      </c>
      <c r="C12" s="54">
        <v>9</v>
      </c>
      <c r="D12" s="21"/>
      <c r="E12" s="21"/>
      <c r="F12" s="21"/>
    </row>
    <row r="13" spans="1:9">
      <c r="A13" s="18" t="s">
        <v>73</v>
      </c>
      <c r="C13" s="54">
        <v>2</v>
      </c>
      <c r="D13" s="21"/>
      <c r="E13" s="21"/>
      <c r="F13" s="21"/>
    </row>
    <row r="14" spans="1:9">
      <c r="A14" s="23" t="s">
        <v>74</v>
      </c>
      <c r="C14" s="55" t="s">
        <v>106</v>
      </c>
      <c r="D14" s="21"/>
      <c r="E14" s="21"/>
      <c r="F14" s="21"/>
    </row>
    <row r="15" spans="1:9">
      <c r="A15" s="24" t="s">
        <v>75</v>
      </c>
      <c r="C15" s="56" t="s">
        <v>107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79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2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3833.14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12662.295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3833.14</v>
      </c>
      <c r="E27" s="14">
        <v>0.25</v>
      </c>
      <c r="F27" s="8">
        <f>D27*E27</f>
        <v>958.28499999999997</v>
      </c>
    </row>
    <row r="28" spans="1:6">
      <c r="A28" s="34" t="s">
        <v>0</v>
      </c>
      <c r="B28" s="2" t="s">
        <v>47</v>
      </c>
      <c r="C28" s="2" t="s">
        <v>94</v>
      </c>
      <c r="D28" s="49">
        <v>1215</v>
      </c>
      <c r="E28" s="14">
        <v>2.11</v>
      </c>
      <c r="F28" s="8">
        <f>D28*E28</f>
        <v>2563.6499999999996</v>
      </c>
    </row>
    <row r="29" spans="1:6">
      <c r="A29" s="34" t="s">
        <v>1</v>
      </c>
      <c r="B29" s="2" t="s">
        <v>47</v>
      </c>
      <c r="C29" s="2" t="s">
        <v>94</v>
      </c>
      <c r="D29" s="49">
        <v>1215</v>
      </c>
      <c r="E29" s="14">
        <v>1.54</v>
      </c>
      <c r="F29" s="8">
        <f t="shared" ref="F29" si="0">D29*E29</f>
        <v>1871.1000000000001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4" t="s">
        <v>50</v>
      </c>
      <c r="B32" s="2" t="s">
        <v>47</v>
      </c>
      <c r="C32" s="2" t="s">
        <v>94</v>
      </c>
      <c r="D32" s="13">
        <v>1215</v>
      </c>
      <c r="E32" s="14">
        <v>2.34</v>
      </c>
      <c r="F32" s="8">
        <f t="shared" si="1"/>
        <v>2843.1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94</v>
      </c>
      <c r="D36" s="13"/>
      <c r="E36" s="14">
        <v>630</v>
      </c>
      <c r="F36" s="8">
        <f t="shared" si="1"/>
        <v>0</v>
      </c>
    </row>
    <row r="37" spans="1:6">
      <c r="A37" s="34" t="s">
        <v>108</v>
      </c>
      <c r="B37" s="2" t="s">
        <v>47</v>
      </c>
      <c r="C37" s="2" t="s">
        <v>97</v>
      </c>
      <c r="D37" s="13"/>
      <c r="E37" s="14">
        <v>599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855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37392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37392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992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2608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4</v>
      </c>
      <c r="E46" s="14">
        <v>928</v>
      </c>
      <c r="F46" s="8">
        <f t="shared" si="2"/>
        <v>3712</v>
      </c>
    </row>
    <row r="47" spans="1:6">
      <c r="A47" s="34" t="s">
        <v>63</v>
      </c>
      <c r="B47" s="2" t="s">
        <v>47</v>
      </c>
      <c r="C47" s="2" t="s">
        <v>95</v>
      </c>
      <c r="D47" s="13">
        <v>2</v>
      </c>
      <c r="E47" s="14">
        <v>211</v>
      </c>
      <c r="F47" s="8">
        <f t="shared" si="2"/>
        <v>422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3833.14</v>
      </c>
      <c r="E48" s="7">
        <v>3.37</v>
      </c>
      <c r="F48" s="9">
        <f>D48*E48*12</f>
        <v>155012.18160000001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3833.14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3833.14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3833.14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3833.14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3833.14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3833.14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3833.14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3833.14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3833.14</v>
      </c>
      <c r="E58" s="7">
        <v>4.29</v>
      </c>
      <c r="F58" s="9">
        <f t="shared" si="3"/>
        <v>197330.04720000003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3833.14</v>
      </c>
      <c r="E60" s="7">
        <v>3.77</v>
      </c>
      <c r="F60" s="9">
        <f t="shared" si="3"/>
        <v>173411.2536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3833.14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3833.14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3833.14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3833.14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3833.14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3833.14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3833.14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3833.14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3833.14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3833.14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3833.14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3833.14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3833.14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3833.14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3833.14</v>
      </c>
      <c r="E76" s="43">
        <v>0.79</v>
      </c>
      <c r="F76" s="9">
        <f t="shared" si="3"/>
        <v>36338.167200000004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3833.14</v>
      </c>
      <c r="E78" s="33">
        <v>1.63</v>
      </c>
      <c r="F78" s="9">
        <f>D78*E78*12</f>
        <v>74976.218399999998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649730.16300000006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100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2018-11-30T06:59:07Z</dcterms:modified>
</cp:coreProperties>
</file>