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<sst xmlns="http://schemas.openxmlformats.org/spreadsheetml/2006/main" count="196" uniqueCount="114">
  <si>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</si>
  <si>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</si>
  <si>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</si>
  <si>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</si>
  <si>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</si>
  <si>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</si>
  <si>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</si>
  <si>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</si>
  <si>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</si>
  <si>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</si>
  <si>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</si>
  <si>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</si>
  <si>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</si>
  <si>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</si>
  <si>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</si>
  <si>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</si>
  <si>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</si>
  <si>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</si>
  <si>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</si>
  <si>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</si>
  <si>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</si>
  <si>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</si>
  <si>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</si>
  <si>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</si>
  <si>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</si>
  <si>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</si>
  <si>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</si>
  <si>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</si>
  <si>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</si>
  <si>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</si>
  <si>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</si>
  <si>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</si>
  <si>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</si>
  <si>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</si>
  <si>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</si>
  <si>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</si>
  <si>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</si>
  <si>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</si>
  <si>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</si>
  <si>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</si>
  <si>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</si>
  <si>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</si>
  <si>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</si>
  <si>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</si>
  <si>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</si>
  <si>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</si>
  <si>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</si>
  <si>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</si>
  <si>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</si>
  <si>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</si>
  <si>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</si>
  <si>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</si>
  <si>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</si>
  <si>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</si>
  <si>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</si>
  <si>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</si>
  <si>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</si>
  <si>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</si>
  <si>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</si>
  <si>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</si>
  <si>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</si>
  <si>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</si>
  <si>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</si>
  <si>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</si>
  <si>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</si>
  <si>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</si>
  <si>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</si>
  <si>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</si>
  <si>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</si>
  <si>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</si>
  <si>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</si>
  <si>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</si>
  <si>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</si>
  <si>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</si>
  <si>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</si>
  <si>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</si>
  <si>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</si>
  <si>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</si>
  <si>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</si>
  <si>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</si>
  <si>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</si>
  <si>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</si>
  <si>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</si>
  <si>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</si>
  <si>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</si>
  <si>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</si>
  <si>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</si>
  <si>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</si>
  <si>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</si>
  <si>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</si>
  <si>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</si>
  <si>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</si>
  <si>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</si>
  <si>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</si>
  <si>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</si>
  <si>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</si>
  <si>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</si>
  <si>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</si>
  <si>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</si>
  <si>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</si>
  <si>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</si>
  <si>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</si>
  <si>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</si>
  <si>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</si>
  <si>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панельный</t>
  </si>
  <si>
    <t>ул. Энтузиастов, д. 3/2</t>
  </si>
  <si>
    <t>Серебренникова Е.Е.</t>
  </si>
  <si>
    <t>План работ на 2019 год</t>
  </si>
  <si>
    <t>Ремонт межпанельных швов МКД (Ремонт межпанельных швов) кв.186</t>
  </si>
  <si>
    <t xml:space="preserve">Ремонт кровли (Ремонт кровли козырьков балконов 9-х этажей) 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</si>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</sst>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7" sqref="A8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68</v>
      </c>
      <c r="C9" s="52">
        <v>15194.4</v>
      </c>
      <c r="D9" s="20"/>
      <c r="E9" s="20"/>
      <c r="F9" s="20"/>
    </row>
    <row r="10" spans="1:9">
      <c r="A10" s="18" t="s">
        <v>69</v>
      </c>
      <c r="C10" s="52">
        <v>1988</v>
      </c>
      <c r="D10" s="20"/>
      <c r="E10" s="20"/>
      <c r="F10" s="20"/>
    </row>
    <row r="11" spans="1:9">
      <c r="A11" s="18" t="s">
        <v>70</v>
      </c>
      <c r="C11" s="52">
        <v>284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8</v>
      </c>
      <c r="D13" s="20"/>
      <c r="E13" s="20"/>
      <c r="F13" s="20"/>
    </row>
    <row r="14" spans="1:9">
      <c r="A14" s="21" t="s">
        <v>73</v>
      </c>
      <c r="C14" s="53" t="s">
        <v>104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8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15194.4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57294.723999999995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15194.4</v>
      </c>
      <c r="E27" s="14">
        <v>0.26</v>
      </c>
      <c r="F27" s="8">
        <f>D27*E27</f>
        <v>3950.5439999999999</v>
      </c>
    </row>
    <row r="28" spans="1:6">
      <c r="A28" s="32" t="s">
        <v>0</v>
      </c>
      <c r="B28" s="2" t="s">
        <v>47</v>
      </c>
      <c r="C28" s="2" t="s">
        <v>92</v>
      </c>
      <c r="D28" s="47">
        <v>4482</v>
      </c>
      <c r="E28" s="14">
        <v>2.11</v>
      </c>
      <c r="F28" s="8">
        <f>D28*E28</f>
        <v>9457.0199999999986</v>
      </c>
    </row>
    <row r="29" spans="1:6">
      <c r="A29" s="32" t="s">
        <v>1</v>
      </c>
      <c r="B29" s="2" t="s">
        <v>47</v>
      </c>
      <c r="C29" s="2" t="s">
        <v>92</v>
      </c>
      <c r="D29" s="47">
        <v>4482</v>
      </c>
      <c r="E29" s="14">
        <v>1.54</v>
      </c>
      <c r="F29" s="8">
        <f t="shared" ref="F29" si="0">D29*E29</f>
        <v>6902.28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200</v>
      </c>
      <c r="E31" s="14">
        <v>6.64</v>
      </c>
      <c r="F31" s="8">
        <f t="shared" si="1"/>
        <v>1328</v>
      </c>
    </row>
    <row r="32" spans="1:6" ht="24">
      <c r="A32" s="32" t="s">
        <v>50</v>
      </c>
      <c r="B32" s="2" t="s">
        <v>47</v>
      </c>
      <c r="C32" s="2" t="s">
        <v>92</v>
      </c>
      <c r="D32" s="13">
        <v>4482</v>
      </c>
      <c r="E32" s="14">
        <v>2.34</v>
      </c>
      <c r="F32" s="8">
        <f t="shared" si="1"/>
        <v>10487.88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109</v>
      </c>
      <c r="B35" s="2" t="s">
        <v>47</v>
      </c>
      <c r="C35" s="2" t="s">
        <v>92</v>
      </c>
      <c r="D35" s="13">
        <v>10</v>
      </c>
      <c r="E35" s="14">
        <v>935</v>
      </c>
      <c r="F35" s="8">
        <f t="shared" si="1"/>
        <v>9350</v>
      </c>
    </row>
    <row r="36" spans="1:6">
      <c r="A36" s="32" t="s">
        <v>53</v>
      </c>
      <c r="B36" s="2" t="s">
        <v>47</v>
      </c>
      <c r="C36" s="2" t="s">
        <v>92</v>
      </c>
      <c r="D36" s="13"/>
      <c r="E36" s="14">
        <v>630</v>
      </c>
      <c r="F36" s="8">
        <f t="shared" si="1"/>
        <v>0</v>
      </c>
    </row>
    <row r="37" spans="1:6">
      <c r="A37" s="32" t="s">
        <v>108</v>
      </c>
      <c r="B37" s="2" t="s">
        <v>47</v>
      </c>
      <c r="C37" s="2" t="s">
        <v>95</v>
      </c>
      <c r="D37" s="13">
        <v>20</v>
      </c>
      <c r="E37" s="14">
        <v>599</v>
      </c>
      <c r="F37" s="8">
        <f t="shared" si="1"/>
        <v>11980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62</v>
      </c>
      <c r="B47" s="2" t="s">
        <v>47</v>
      </c>
      <c r="C47" s="2" t="s">
        <v>93</v>
      </c>
      <c r="D47" s="13">
        <v>5</v>
      </c>
      <c r="E47" s="14">
        <v>211</v>
      </c>
      <c r="F47" s="8">
        <f t="shared" si="2"/>
        <v>1055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15194.4</v>
      </c>
      <c r="E48" s="7">
        <v>3.37</v>
      </c>
      <c r="F48" s="9">
        <f>D48*E48*12</f>
        <v>614461.53599999996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15194.4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15194.4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15194.4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15194.4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15194.4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15194.4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15194.4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15194.4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15194.4</v>
      </c>
      <c r="E58" s="7">
        <v>4.29</v>
      </c>
      <c r="F58" s="9">
        <f t="shared" si="3"/>
        <v>782207.71200000006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15194.4</v>
      </c>
      <c r="E60" s="7">
        <v>3.78</v>
      </c>
      <c r="F60" s="9">
        <f t="shared" si="3"/>
        <v>689217.98399999994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15194.4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15194.4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15194.4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15194.4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15194.4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15194.4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15194.4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15194.4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15194.4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15194.4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15194.4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15194.4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15194.4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15194.4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15194.4</v>
      </c>
      <c r="E76" s="41">
        <v>0.79</v>
      </c>
      <c r="F76" s="9">
        <f t="shared" si="3"/>
        <v>144042.91200000001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15194.4</v>
      </c>
      <c r="E78" s="31">
        <v>1.63</v>
      </c>
      <c r="F78" s="9">
        <f>D78*E78*12</f>
        <v>297202.46399999998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2584427.3319999999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103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2018-12-05T07:42:52Z</cp:lastPrinted>
  <dcterms:created xsi:type="dcterms:W3CDTF">2017-07-26T07:59:03Z</dcterms:created>
  <dcterms:modified xsi:type="dcterms:W3CDTF">2019-02-13T13:48:44Z</dcterms:modified>
</cp:coreProperties>
</file>