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<sst xmlns="http://schemas.openxmlformats.org/spreadsheetml/2006/main" count="196" uniqueCount="114">
  <si>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</si>
  <si>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</si>
  <si>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</si>
  <si>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</si>
  <si>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</si>
  <si>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</si>
  <si>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</si>
  <si>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</si>
  <si>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</si>
  <si>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</si>
  <si>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</si>
  <si>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</si>
  <si>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</si>
  <si>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</si>
  <si>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</si>
  <si>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</si>
  <si>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</si>
  <si>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</si>
  <si>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</si>
  <si>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</si>
  <si>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</si>
  <si>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</si>
  <si>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</si>
  <si>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</si>
  <si>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</si>
  <si>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</si>
  <si>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</si>
  <si>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</si>
  <si>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</si>
  <si>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</si>
  <si>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</si>
  <si>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</si>
  <si>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</si>
  <si>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</si>
  <si>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</si>
  <si>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</si>
  <si>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</si>
  <si>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</si>
  <si>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</si>
  <si>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</si>
  <si>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</si>
  <si>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</si>
  <si>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</si>
  <si>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</si>
  <si>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</si>
  <si>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</si>
  <si>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</si>
  <si>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</si>
  <si>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</si>
  <si>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</si>
  <si>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</si>
  <si>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</si>
  <si>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</si>
  <si>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</si>
  <si>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</si>
  <si>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</si>
  <si>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</si>
  <si>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</si>
  <si>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</si>
  <si>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</si>
  <si>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</si>
  <si>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</si>
  <si>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</si>
  <si>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</si>
  <si>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</si>
  <si>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</si>
  <si>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</si>
  <si>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</si>
  <si>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</si>
  <si>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</si>
  <si>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</si>
  <si>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</si>
  <si>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</si>
  <si>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</si>
  <si>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</si>
  <si>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</si>
  <si>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</si>
  <si>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</si>
  <si>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</si>
  <si>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</si>
  <si>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</si>
  <si>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</si>
  <si>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</si>
  <si>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</si>
  <si>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</si>
  <si>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</si>
  <si>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</si>
  <si>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</si>
  <si>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</si>
  <si>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</si>
  <si>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</si>
  <si>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</si>
  <si>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</si>
  <si>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</si>
  <si>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</si>
  <si>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</si>
  <si>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</si>
  <si>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</si>
  <si>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</si>
  <si>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</si>
  <si>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</si>
  <si>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</si>
  <si>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</si>
  <si>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</si>
  <si>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</si>
  <si>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8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</si>
  <si>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</si>
  <si>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Обработка стеновых панелей водоотталкивающим составом (Обработка стеновых панелей водоотталкивающим составом) кв.35</t>
  </si>
  <si>
    <t>Серебренникова Е.Е.</t>
  </si>
  <si>
    <t>План работ на 2019 год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</si>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</sst>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5425.6</v>
      </c>
      <c r="D9" s="20"/>
      <c r="E9" s="20"/>
      <c r="F9" s="20"/>
    </row>
    <row r="10" spans="1:9">
      <c r="A10" s="18" t="s">
        <v>70</v>
      </c>
      <c r="C10" s="52">
        <v>2000</v>
      </c>
      <c r="D10" s="20"/>
      <c r="E10" s="20"/>
      <c r="F10" s="20"/>
    </row>
    <row r="11" spans="1:9">
      <c r="A11" s="18" t="s">
        <v>71</v>
      </c>
      <c r="C11" s="52">
        <v>68</v>
      </c>
      <c r="D11" s="20"/>
      <c r="E11" s="20"/>
      <c r="F11" s="20"/>
    </row>
    <row r="12" spans="1:9">
      <c r="A12" s="18" t="s">
        <v>72</v>
      </c>
      <c r="C12" s="52">
        <v>14</v>
      </c>
      <c r="D12" s="20"/>
      <c r="E12" s="20"/>
      <c r="F12" s="20"/>
    </row>
    <row r="13" spans="1:9">
      <c r="A13" s="18" t="s">
        <v>73</v>
      </c>
      <c r="C13" s="52">
        <v>1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5425.6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48390.101999999999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5425.6</v>
      </c>
      <c r="E27" s="14">
        <v>0.26</v>
      </c>
      <c r="F27" s="8">
        <f>D27*E27</f>
        <v>1410.6560000000002</v>
      </c>
    </row>
    <row r="28" spans="1:6">
      <c r="A28" s="32" t="s">
        <v>0</v>
      </c>
      <c r="B28" s="2" t="s">
        <v>47</v>
      </c>
      <c r="C28" s="2" t="s">
        <v>93</v>
      </c>
      <c r="D28" s="47">
        <v>1055.4000000000001</v>
      </c>
      <c r="E28" s="14">
        <v>2.11</v>
      </c>
      <c r="F28" s="8">
        <f>D28*E28</f>
        <v>2226.8940000000002</v>
      </c>
    </row>
    <row r="29" spans="1:6">
      <c r="A29" s="32" t="s">
        <v>1</v>
      </c>
      <c r="B29" s="2" t="s">
        <v>47</v>
      </c>
      <c r="C29" s="2" t="s">
        <v>93</v>
      </c>
      <c r="D29" s="47">
        <v>1055.4000000000001</v>
      </c>
      <c r="E29" s="14">
        <v>1.54</v>
      </c>
      <c r="F29" s="8">
        <f t="shared" ref="F29" si="0">D29*E29</f>
        <v>1625.3160000000003</v>
      </c>
    </row>
    <row r="30" spans="1:6" ht="24">
      <c r="A30" s="32" t="s">
        <v>107</v>
      </c>
      <c r="B30" s="2" t="s">
        <v>47</v>
      </c>
      <c r="C30" s="2" t="s">
        <v>93</v>
      </c>
      <c r="D30" s="13">
        <v>20</v>
      </c>
      <c r="E30" s="14">
        <v>1315</v>
      </c>
      <c r="F30" s="8">
        <f t="shared" ref="F30:F38" si="1">D30*E30</f>
        <v>26300</v>
      </c>
    </row>
    <row r="31" spans="1:6" ht="24">
      <c r="A31" s="32" t="s">
        <v>48</v>
      </c>
      <c r="B31" s="2" t="s">
        <v>47</v>
      </c>
      <c r="C31" s="2" t="s">
        <v>93</v>
      </c>
      <c r="D31" s="13">
        <v>15</v>
      </c>
      <c r="E31" s="14">
        <v>6.64</v>
      </c>
      <c r="F31" s="8">
        <f t="shared" si="1"/>
        <v>99.6</v>
      </c>
    </row>
    <row r="32" spans="1:6" ht="24">
      <c r="A32" s="32" t="s">
        <v>49</v>
      </c>
      <c r="B32" s="2" t="s">
        <v>47</v>
      </c>
      <c r="C32" s="2" t="s">
        <v>93</v>
      </c>
      <c r="D32" s="13">
        <v>1055.4000000000001</v>
      </c>
      <c r="E32" s="14">
        <v>2.34</v>
      </c>
      <c r="F32" s="8">
        <f t="shared" si="1"/>
        <v>2469.636</v>
      </c>
    </row>
    <row r="33" spans="1:6">
      <c r="A33" s="32" t="s">
        <v>50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54</v>
      </c>
      <c r="B37" s="2" t="s">
        <v>47</v>
      </c>
      <c r="C37" s="2" t="s">
        <v>96</v>
      </c>
      <c r="D37" s="13">
        <v>20</v>
      </c>
      <c r="E37" s="14">
        <v>599</v>
      </c>
      <c r="F37" s="8">
        <f t="shared" si="1"/>
        <v>11980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928</v>
      </c>
      <c r="F46" s="8">
        <f t="shared" si="2"/>
        <v>1856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5425.6</v>
      </c>
      <c r="E48" s="7">
        <v>3.13</v>
      </c>
      <c r="F48" s="9">
        <f>D48*E48*12</f>
        <v>203785.53600000002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5425.6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5425.6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5425.6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5425.6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5425.6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5425.6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5425.6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5425.6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5425.6</v>
      </c>
      <c r="E58" s="7">
        <v>6.44</v>
      </c>
      <c r="F58" s="9">
        <f t="shared" si="3"/>
        <v>419290.36800000002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5425.6</v>
      </c>
      <c r="E60" s="7">
        <v>3.78</v>
      </c>
      <c r="F60" s="9">
        <f t="shared" si="3"/>
        <v>246105.21600000001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5425.6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5425.6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5425.6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5425.6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5425.6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5425.6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5425.6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5425.6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5425.6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5425.6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5425.6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5425.6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5425.6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5425.6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5425.6</v>
      </c>
      <c r="E76" s="41">
        <v>0.79</v>
      </c>
      <c r="F76" s="9">
        <f t="shared" si="3"/>
        <v>51434.688000000002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5425.6</v>
      </c>
      <c r="E78" s="31">
        <v>1.63</v>
      </c>
      <c r="F78" s="9">
        <f>D78*E78*12</f>
        <v>106124.73599999999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1075130.6459999999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108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2018-12-05T07:03:34Z</cp:lastPrinted>
  <dcterms:created xsi:type="dcterms:W3CDTF">2017-07-26T07:59:03Z</dcterms:created>
  <dcterms:modified xsi:type="dcterms:W3CDTF">2019-02-13T13:27:09Z</dcterms:modified>
</cp:coreProperties>
</file>