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<sst xmlns="http://schemas.openxmlformats.org/spreadsheetml/2006/main" count="196" uniqueCount="114">
  <si>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</si>
  <si>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</si>
  <si>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</si>
  <si>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</si>
  <si>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</si>
  <si>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</si>
  <si>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</si>
  <si>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</si>
  <si>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</si>
  <si>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</si>
  <si>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</si>
  <si>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</si>
  <si>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</si>
  <si>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</si>
  <si>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</si>
  <si>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</si>
  <si>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</si>
  <si>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</si>
  <si>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</si>
  <si>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</si>
  <si>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</si>
  <si>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</si>
  <si>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</si>
  <si>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</si>
  <si>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</si>
  <si>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</si>
  <si>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</si>
  <si>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</si>
  <si>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</si>
  <si>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</si>
  <si>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</si>
  <si>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</si>
  <si>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</si>
  <si>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</si>
  <si>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</si>
  <si>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</si>
  <si>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</si>
  <si>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</si>
  <si>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</si>
  <si>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</si>
  <si>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</si>
  <si>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</si>
  <si>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</si>
  <si>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</si>
  <si>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</si>
  <si>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</si>
  <si>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</si>
  <si>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</si>
  <si>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</si>
  <si>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</si>
  <si>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</si>
  <si>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</si>
  <si>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</si>
  <si>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</si>
  <si>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</si>
  <si>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</si>
  <si>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</si>
  <si>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</si>
  <si>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</si>
  <si>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</si>
  <si>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</si>
  <si>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</si>
  <si>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</si>
  <si>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</si>
  <si>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</si>
  <si>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</si>
  <si>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</si>
  <si>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</si>
  <si>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</si>
  <si>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</si>
  <si>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</si>
  <si>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</si>
  <si>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</si>
  <si>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</si>
  <si>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</si>
  <si>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</si>
  <si>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</si>
  <si>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</si>
  <si>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</si>
  <si>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</si>
  <si>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</si>
  <si>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</si>
  <si>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</si>
  <si>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</si>
  <si>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</si>
  <si>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</si>
  <si>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</si>
  <si>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</si>
  <si>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</si>
  <si>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</si>
  <si>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</si>
  <si>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</si>
  <si>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</si>
  <si>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</si>
  <si>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</si>
  <si>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</si>
  <si>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</si>
  <si>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</si>
  <si>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</si>
  <si>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</si>
  <si>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</si>
  <si>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</si>
  <si>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</si>
  <si>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</si>
  <si>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8/4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</si>
  <si>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</si>
  <si>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кв.44</t>
  </si>
  <si>
    <t>Серебренникова Е.Е.</t>
  </si>
  <si>
    <t>План работ на 2019 год</t>
  </si>
  <si>
    <t>Ремонт межпанельных швов МКД (Ремонт межпанельных швов)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</si>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</sst>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7732.2</v>
      </c>
      <c r="D9" s="20"/>
      <c r="E9" s="20"/>
      <c r="F9" s="20"/>
    </row>
    <row r="10" spans="1:9">
      <c r="A10" s="18" t="s">
        <v>69</v>
      </c>
      <c r="C10" s="52">
        <v>2007</v>
      </c>
      <c r="D10" s="20"/>
      <c r="E10" s="20"/>
      <c r="F10" s="20"/>
    </row>
    <row r="11" spans="1:9">
      <c r="A11" s="18" t="s">
        <v>70</v>
      </c>
      <c r="C11" s="52">
        <v>179</v>
      </c>
      <c r="D11" s="20"/>
      <c r="E11" s="20"/>
      <c r="F11" s="20"/>
    </row>
    <row r="12" spans="1:9">
      <c r="A12" s="18" t="s">
        <v>71</v>
      </c>
      <c r="C12" s="52">
        <v>10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7732.2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275974.01300000004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7732.2</v>
      </c>
      <c r="E27" s="14">
        <v>0.26</v>
      </c>
      <c r="F27" s="8">
        <f>D27*E27</f>
        <v>2010.3720000000001</v>
      </c>
    </row>
    <row r="28" spans="1:6">
      <c r="A28" s="32" t="s">
        <v>0</v>
      </c>
      <c r="B28" s="2" t="s">
        <v>47</v>
      </c>
      <c r="C28" s="2" t="s">
        <v>92</v>
      </c>
      <c r="D28" s="47">
        <v>2055.9</v>
      </c>
      <c r="E28" s="14">
        <v>2.11</v>
      </c>
      <c r="F28" s="8">
        <f>D28*E28</f>
        <v>4337.9489999999996</v>
      </c>
    </row>
    <row r="29" spans="1:6">
      <c r="A29" s="32" t="s">
        <v>1</v>
      </c>
      <c r="B29" s="2" t="s">
        <v>47</v>
      </c>
      <c r="C29" s="2" t="s">
        <v>92</v>
      </c>
      <c r="D29" s="47">
        <v>2055.9</v>
      </c>
      <c r="E29" s="14">
        <v>1.54</v>
      </c>
      <c r="F29" s="8">
        <f t="shared" ref="F29" si="0">D29*E29</f>
        <v>3166.0860000000002</v>
      </c>
    </row>
    <row r="30" spans="1:6" ht="24">
      <c r="A30" s="32" t="s">
        <v>106</v>
      </c>
      <c r="B30" s="2" t="s">
        <v>47</v>
      </c>
      <c r="C30" s="2" t="s">
        <v>92</v>
      </c>
      <c r="D30" s="13">
        <v>10</v>
      </c>
      <c r="E30" s="14">
        <v>1315</v>
      </c>
      <c r="F30" s="8">
        <f t="shared" ref="F30:F38" si="1">D30*E30</f>
        <v>13150</v>
      </c>
    </row>
    <row r="31" spans="1:6" ht="24">
      <c r="A31" s="32" t="s">
        <v>48</v>
      </c>
      <c r="B31" s="2" t="s">
        <v>47</v>
      </c>
      <c r="C31" s="2" t="s">
        <v>92</v>
      </c>
      <c r="D31" s="13">
        <v>45</v>
      </c>
      <c r="E31" s="14">
        <v>6.64</v>
      </c>
      <c r="F31" s="8">
        <f t="shared" si="1"/>
        <v>298.8</v>
      </c>
    </row>
    <row r="32" spans="1:6" ht="24">
      <c r="A32" s="32" t="s">
        <v>49</v>
      </c>
      <c r="B32" s="2" t="s">
        <v>47</v>
      </c>
      <c r="C32" s="2" t="s">
        <v>92</v>
      </c>
      <c r="D32" s="13">
        <v>2055.9</v>
      </c>
      <c r="E32" s="14">
        <v>2.34</v>
      </c>
      <c r="F32" s="8">
        <f t="shared" si="1"/>
        <v>4810.8059999999996</v>
      </c>
    </row>
    <row r="33" spans="1:6">
      <c r="A33" s="32" t="s">
        <v>50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92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109</v>
      </c>
      <c r="B37" s="2" t="s">
        <v>47</v>
      </c>
      <c r="C37" s="2" t="s">
        <v>95</v>
      </c>
      <c r="D37" s="13">
        <v>45</v>
      </c>
      <c r="E37" s="14">
        <v>599</v>
      </c>
      <c r="F37" s="8">
        <f t="shared" si="1"/>
        <v>26955</v>
      </c>
    </row>
    <row r="38" spans="1:6">
      <c r="A38" s="32" t="s">
        <v>54</v>
      </c>
      <c r="B38" s="2" t="s">
        <v>47</v>
      </c>
      <c r="C38" s="2" t="s">
        <v>92</v>
      </c>
      <c r="D38" s="13">
        <v>180</v>
      </c>
      <c r="E38" s="14">
        <v>855</v>
      </c>
      <c r="F38" s="8">
        <f t="shared" si="1"/>
        <v>153900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>
        <v>243894</v>
      </c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7732.2</v>
      </c>
      <c r="E48" s="7">
        <v>3.37</v>
      </c>
      <c r="F48" s="9">
        <f>D48*E48*12</f>
        <v>312690.16800000001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7732.2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7732.2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7732.2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7732.2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7732.2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7732.2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7732.2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7732.2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7732.2</v>
      </c>
      <c r="E58" s="7">
        <v>4.29</v>
      </c>
      <c r="F58" s="9">
        <f t="shared" si="3"/>
        <v>398053.65599999996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7732.2</v>
      </c>
      <c r="E60" s="7">
        <v>3.78</v>
      </c>
      <c r="F60" s="9">
        <f t="shared" si="3"/>
        <v>350732.59199999995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7732.2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7732.2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7732.2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7732.2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7732.2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7732.2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7732.2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7732.2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7732.2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7732.2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7732.2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7732.2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7732.2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7732.2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7732.2</v>
      </c>
      <c r="E76" s="41">
        <v>0.79</v>
      </c>
      <c r="F76" s="9">
        <f t="shared" si="3"/>
        <v>73301.255999999994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7732.2</v>
      </c>
      <c r="E78" s="31">
        <v>1.63</v>
      </c>
      <c r="F78" s="9">
        <f>D78*E78*12</f>
        <v>151241.83199999999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1561993.517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2018-12-05T07:04:38Z</cp:lastPrinted>
  <dcterms:created xsi:type="dcterms:W3CDTF">2017-07-26T07:59:03Z</dcterms:created>
  <dcterms:modified xsi:type="dcterms:W3CDTF">2019-02-13T13:27:52Z</dcterms:modified>
</cp:coreProperties>
</file>