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<sst xmlns="http://schemas.openxmlformats.org/spreadsheetml/2006/main" count="196" uniqueCount="114">
  <si>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</si>
  <si>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</si>
  <si>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</si>
  <si>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</si>
  <si>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</si>
  <si>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</si>
  <si>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</si>
  <si>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</si>
  <si>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</si>
  <si>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</si>
  <si>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</si>
  <si>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</si>
  <si>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</si>
  <si>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</si>
  <si>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</si>
  <si>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</si>
  <si>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</si>
  <si>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</si>
  <si>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</si>
  <si>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</si>
  <si>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</si>
  <si>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</si>
  <si>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</si>
  <si>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</si>
  <si>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</si>
  <si>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</si>
  <si>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</si>
  <si>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</si>
  <si>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</si>
  <si>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</si>
  <si>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</si>
  <si>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</si>
  <si>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</si>
  <si>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</si>
  <si>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</si>
  <si>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</si>
  <si>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</si>
  <si>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</si>
  <si>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</si>
  <si>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</si>
  <si>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</si>
  <si>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</si>
  <si>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</si>
  <si>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</si>
  <si>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</si>
  <si>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</si>
  <si>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</si>
  <si>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</si>
  <si>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</si>
  <si>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</si>
  <si>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</si>
  <si>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</si>
  <si>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</si>
  <si>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</si>
  <si>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</si>
  <si>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</si>
  <si>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</si>
  <si>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</si>
  <si>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</si>
  <si>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</si>
  <si>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</si>
  <si>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</si>
  <si>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</si>
  <si>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</si>
  <si>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</si>
  <si>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</si>
  <si>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</si>
  <si>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</si>
  <si>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</si>
  <si>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</si>
  <si>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</si>
  <si>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</si>
  <si>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</si>
  <si>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</si>
  <si>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</si>
  <si>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</si>
  <si>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</si>
  <si>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</si>
  <si>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</si>
  <si>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</si>
  <si>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</si>
  <si>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</si>
  <si>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</si>
  <si>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</si>
  <si>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</si>
  <si>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</si>
  <si>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</si>
  <si>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</si>
  <si>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</si>
  <si>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</si>
  <si>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</si>
  <si>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</si>
  <si>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</si>
  <si>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</si>
  <si>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</si>
  <si>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</si>
  <si>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</si>
  <si>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</si>
  <si>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</si>
  <si>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</si>
  <si>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</si>
  <si>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</si>
  <si>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</si>
  <si>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</si>
  <si>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</si>
  <si>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Димитрова, д. 3/4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</si>
  <si>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</si>
  <si>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</si>
  <si>
    <t>План работ на 2019 год</t>
  </si>
  <si>
    <t>Ремонт межпанельных швов МКД (Ремонт межпанельных швов) кв.15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</si>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</sst>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A86" sqref="A86:F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108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69</v>
      </c>
      <c r="C9" s="52">
        <v>4386</v>
      </c>
      <c r="D9" s="20"/>
      <c r="E9" s="20"/>
      <c r="F9" s="20"/>
    </row>
    <row r="10" spans="1:9">
      <c r="A10" s="18" t="s">
        <v>70</v>
      </c>
      <c r="C10" s="52">
        <v>1975</v>
      </c>
      <c r="D10" s="20"/>
      <c r="E10" s="20"/>
      <c r="F10" s="20"/>
    </row>
    <row r="11" spans="1:9">
      <c r="A11" s="18" t="s">
        <v>71</v>
      </c>
      <c r="C11" s="52">
        <v>90</v>
      </c>
      <c r="D11" s="20"/>
      <c r="E11" s="20"/>
      <c r="F11" s="20"/>
    </row>
    <row r="12" spans="1:9">
      <c r="A12" s="18" t="s">
        <v>72</v>
      </c>
      <c r="C12" s="52">
        <v>5</v>
      </c>
      <c r="D12" s="20"/>
      <c r="E12" s="20"/>
      <c r="F12" s="20"/>
    </row>
    <row r="13" spans="1:9">
      <c r="A13" s="18" t="s">
        <v>73</v>
      </c>
      <c r="C13" s="52">
        <v>6</v>
      </c>
      <c r="D13" s="20"/>
      <c r="E13" s="20"/>
      <c r="F13" s="20"/>
    </row>
    <row r="14" spans="1:9">
      <c r="A14" s="21" t="s">
        <v>74</v>
      </c>
      <c r="C14" s="53" t="s">
        <v>104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0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4386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92010.415999999997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4386</v>
      </c>
      <c r="E27" s="14">
        <v>0.26</v>
      </c>
      <c r="F27" s="8">
        <f>D27*E27</f>
        <v>1140.3600000000001</v>
      </c>
    </row>
    <row r="28" spans="1:6">
      <c r="A28" s="32" t="s">
        <v>0</v>
      </c>
      <c r="B28" s="2" t="s">
        <v>47</v>
      </c>
      <c r="C28" s="2" t="s">
        <v>93</v>
      </c>
      <c r="D28" s="47">
        <v>1114.4000000000001</v>
      </c>
      <c r="E28" s="14">
        <v>2.11</v>
      </c>
      <c r="F28" s="8">
        <f>D28*E28</f>
        <v>2351.384</v>
      </c>
    </row>
    <row r="29" spans="1:6">
      <c r="A29" s="32" t="s">
        <v>1</v>
      </c>
      <c r="B29" s="2" t="s">
        <v>47</v>
      </c>
      <c r="C29" s="2" t="s">
        <v>93</v>
      </c>
      <c r="D29" s="47">
        <v>1114.4000000000001</v>
      </c>
      <c r="E29" s="14">
        <v>1.54</v>
      </c>
      <c r="F29" s="8">
        <f t="shared" ref="F29" si="0">D29*E29</f>
        <v>1716.1760000000002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120</v>
      </c>
      <c r="E31" s="14">
        <v>6.64</v>
      </c>
      <c r="F31" s="8">
        <f t="shared" si="1"/>
        <v>796.8</v>
      </c>
    </row>
    <row r="32" spans="1:6" ht="24">
      <c r="A32" s="32" t="s">
        <v>50</v>
      </c>
      <c r="B32" s="2" t="s">
        <v>47</v>
      </c>
      <c r="C32" s="2" t="s">
        <v>93</v>
      </c>
      <c r="D32" s="13">
        <v>1114.4000000000001</v>
      </c>
      <c r="E32" s="14">
        <v>2.34</v>
      </c>
      <c r="F32" s="8">
        <f t="shared" si="1"/>
        <v>2607.6959999999999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>
        <v>100</v>
      </c>
      <c r="E36" s="14">
        <v>630</v>
      </c>
      <c r="F36" s="8">
        <f t="shared" si="1"/>
        <v>63000</v>
      </c>
    </row>
    <row r="37" spans="1:6">
      <c r="A37" s="32" t="s">
        <v>109</v>
      </c>
      <c r="B37" s="2" t="s">
        <v>47</v>
      </c>
      <c r="C37" s="2" t="s">
        <v>96</v>
      </c>
      <c r="D37" s="13">
        <v>30</v>
      </c>
      <c r="E37" s="14">
        <v>559</v>
      </c>
      <c r="F37" s="8">
        <f t="shared" si="1"/>
        <v>16770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3</v>
      </c>
      <c r="E46" s="14">
        <v>928</v>
      </c>
      <c r="F46" s="8">
        <f t="shared" si="2"/>
        <v>2784</v>
      </c>
    </row>
    <row r="47" spans="1:6">
      <c r="A47" s="32" t="s">
        <v>63</v>
      </c>
      <c r="B47" s="2" t="s">
        <v>47</v>
      </c>
      <c r="C47" s="2" t="s">
        <v>94</v>
      </c>
      <c r="D47" s="13">
        <v>4</v>
      </c>
      <c r="E47" s="14">
        <v>211</v>
      </c>
      <c r="F47" s="8">
        <f t="shared" si="2"/>
        <v>844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4386</v>
      </c>
      <c r="E48" s="7">
        <v>2.42</v>
      </c>
      <c r="F48" s="9">
        <f>D48*E48*12</f>
        <v>127369.43999999999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4386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4386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4386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4386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4386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4386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4386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4386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4386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4386</v>
      </c>
      <c r="E60" s="7">
        <v>3.78</v>
      </c>
      <c r="F60" s="9">
        <f t="shared" si="3"/>
        <v>198948.95999999996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4386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4386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4386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4386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4386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4386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4386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4386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4386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4386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4386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4386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4386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4386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4386</v>
      </c>
      <c r="E76" s="41">
        <v>0.79</v>
      </c>
      <c r="F76" s="9">
        <f t="shared" si="3"/>
        <v>41579.279999999999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4386</v>
      </c>
      <c r="E78" s="31">
        <v>1.63</v>
      </c>
      <c r="F78" s="9">
        <f>D78*E78*12</f>
        <v>85790.159999999989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545698.25599999994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2018-12-05T06:55:02Z</cp:lastPrinted>
  <dcterms:created xsi:type="dcterms:W3CDTF">2017-07-26T07:59:03Z</dcterms:created>
  <dcterms:modified xsi:type="dcterms:W3CDTF">2019-02-13T13:24:51Z</dcterms:modified>
</cp:coreProperties>
</file>