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<sst xmlns="http://schemas.openxmlformats.org/spreadsheetml/2006/main" count="196" uniqueCount="114">
  <si>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</si>
  <si>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</si>
  <si>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</si>
  <si>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</si>
  <si>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</si>
  <si>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</si>
  <si>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</si>
  <si>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</si>
  <si>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</si>
  <si>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</si>
  <si>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</si>
  <si>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</si>
  <si>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</si>
  <si>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</si>
  <si>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</si>
  <si>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</si>
  <si>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</si>
  <si>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</si>
  <si>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</si>
  <si>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</si>
  <si>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</si>
  <si>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</si>
  <si>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</si>
  <si>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</si>
  <si>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</si>
  <si>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</si>
  <si>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</si>
  <si>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</si>
  <si>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</si>
  <si>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</si>
  <si>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</si>
  <si>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</si>
  <si>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</si>
  <si>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</si>
  <si>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</si>
  <si>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</si>
  <si>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</si>
  <si>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</si>
  <si>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</si>
  <si>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</si>
  <si>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</si>
  <si>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</si>
  <si>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</si>
  <si>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</si>
  <si>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</si>
  <si>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</si>
  <si>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</si>
  <si>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</si>
  <si>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</si>
  <si>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</si>
  <si>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</si>
  <si>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</si>
  <si>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</si>
  <si>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</si>
  <si>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</si>
  <si>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</si>
  <si>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</si>
  <si>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</si>
  <si>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</si>
  <si>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</si>
  <si>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</si>
  <si>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</si>
  <si>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</si>
  <si>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</si>
  <si>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</si>
  <si>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</si>
  <si>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</si>
  <si>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</si>
  <si>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</si>
  <si>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</si>
  <si>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</si>
  <si>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</si>
  <si>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</si>
  <si>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</si>
  <si>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</si>
  <si>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</si>
  <si>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</si>
  <si>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</si>
  <si>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</si>
  <si>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</si>
  <si>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</si>
  <si>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</si>
  <si>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</si>
  <si>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</si>
  <si>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</si>
  <si>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</si>
  <si>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</si>
  <si>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</si>
  <si>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</si>
  <si>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</si>
  <si>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</si>
  <si>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</si>
  <si>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</si>
  <si>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</si>
  <si>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</si>
  <si>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</si>
  <si>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</si>
  <si>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</si>
  <si>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</si>
  <si>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</si>
  <si>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</si>
  <si>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</si>
  <si>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</si>
  <si>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</si>
  <si>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</si>
  <si>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</si>
  <si>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</si>
  <si>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</si>
  <si>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</si>
  <si>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</si>
  <si>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Мира, д. 20/4</t>
  </si>
  <si>
    <t>панельный</t>
  </si>
  <si>
    <t>мягкая</t>
  </si>
  <si>
    <t xml:space="preserve">Ремонт кровли (Ремонт кровли текущий) вх. коз. 2,3 под.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</si>
</sst>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9" workbookViewId="0">
      <selection activeCell="E38" sqref="E3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106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108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107</v>
      </c>
      <c r="G3" s="19"/>
      <c r="H3" s="19"/>
      <c r="I3" s="19"/>
    </row>
    <row r="4" spans="1:9" ht="15.75" customHeight="1">
      <c r="A4" s="53" t="s">
        <v>70</v>
      </c>
      <c r="B4" s="15"/>
      <c r="D4" s="19"/>
      <c r="E4" s="19"/>
      <c r="F4" s="18"/>
      <c r="G4" s="19"/>
      <c r="H4" s="19"/>
      <c r="I4" s="19"/>
    </row>
    <row r="6" spans="1:9">
      <c r="A6" s="60" t="s">
        <v>65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110</v>
      </c>
      <c r="B8" s="60"/>
      <c r="C8" s="60"/>
      <c r="D8" s="60"/>
      <c r="E8" s="60"/>
      <c r="F8" s="60"/>
    </row>
    <row r="9" spans="1:9">
      <c r="A9" s="18" t="s">
        <v>71</v>
      </c>
      <c r="C9" s="20">
        <f>F24</f>
        <v>5755.91</v>
      </c>
      <c r="D9" s="21"/>
      <c r="E9" s="21"/>
      <c r="F9" s="21"/>
    </row>
    <row r="10" spans="1:9">
      <c r="A10" s="18" t="s">
        <v>72</v>
      </c>
      <c r="C10" s="22">
        <v>1989</v>
      </c>
      <c r="D10" s="21"/>
      <c r="E10" s="21"/>
      <c r="F10" s="21"/>
    </row>
    <row r="11" spans="1:9">
      <c r="A11" s="18" t="s">
        <v>73</v>
      </c>
      <c r="C11" s="54">
        <v>108</v>
      </c>
      <c r="D11" s="21"/>
      <c r="E11" s="21"/>
      <c r="F11" s="21"/>
    </row>
    <row r="12" spans="1:9">
      <c r="A12" s="18" t="s">
        <v>74</v>
      </c>
      <c r="C12" s="54">
        <v>9</v>
      </c>
      <c r="D12" s="21"/>
      <c r="E12" s="21"/>
      <c r="F12" s="21"/>
    </row>
    <row r="13" spans="1:9">
      <c r="A13" s="18" t="s">
        <v>75</v>
      </c>
      <c r="C13" s="54">
        <v>3</v>
      </c>
      <c r="D13" s="21"/>
      <c r="E13" s="21"/>
      <c r="F13" s="21"/>
    </row>
    <row r="14" spans="1:9">
      <c r="A14" s="23" t="s">
        <v>76</v>
      </c>
      <c r="C14" s="55" t="s">
        <v>111</v>
      </c>
      <c r="D14" s="21"/>
      <c r="E14" s="21"/>
      <c r="F14" s="21"/>
    </row>
    <row r="15" spans="1:9">
      <c r="A15" s="24" t="s">
        <v>77</v>
      </c>
      <c r="C15" s="56" t="s">
        <v>112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81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3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5755.91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47832.441500000001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5755.91</v>
      </c>
      <c r="E27" s="14">
        <v>0.25</v>
      </c>
      <c r="F27" s="8">
        <f>D27*E27</f>
        <v>1438.9775</v>
      </c>
    </row>
    <row r="28" spans="1:6">
      <c r="A28" s="34" t="s">
        <v>0</v>
      </c>
      <c r="B28" s="2" t="s">
        <v>47</v>
      </c>
      <c r="C28" s="2" t="s">
        <v>98</v>
      </c>
      <c r="D28" s="49">
        <v>1781.6</v>
      </c>
      <c r="E28" s="14">
        <v>2.11</v>
      </c>
      <c r="F28" s="8">
        <f>D28*E28</f>
        <v>3759.1759999999995</v>
      </c>
    </row>
    <row r="29" spans="1:6">
      <c r="A29" s="34" t="s">
        <v>1</v>
      </c>
      <c r="B29" s="2" t="s">
        <v>47</v>
      </c>
      <c r="C29" s="2" t="s">
        <v>98</v>
      </c>
      <c r="D29" s="49">
        <v>1781.6</v>
      </c>
      <c r="E29" s="14">
        <v>1.54</v>
      </c>
      <c r="F29" s="8">
        <f t="shared" ref="F29" si="0">D29*E29</f>
        <v>2743.6639999999998</v>
      </c>
    </row>
    <row r="30" spans="1:6" ht="24">
      <c r="A30" s="34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98</v>
      </c>
      <c r="D31" s="13">
        <v>66</v>
      </c>
      <c r="E31" s="14">
        <v>5.64</v>
      </c>
      <c r="F31" s="8">
        <f t="shared" si="1"/>
        <v>372.23999999999995</v>
      </c>
    </row>
    <row r="32" spans="1:6" ht="24">
      <c r="A32" s="34" t="s">
        <v>50</v>
      </c>
      <c r="B32" s="2" t="s">
        <v>47</v>
      </c>
      <c r="C32" s="2" t="s">
        <v>98</v>
      </c>
      <c r="D32" s="13">
        <v>1781.6</v>
      </c>
      <c r="E32" s="14">
        <v>1.99</v>
      </c>
      <c r="F32" s="8">
        <f t="shared" si="1"/>
        <v>3545.384</v>
      </c>
    </row>
    <row r="33" spans="1:6">
      <c r="A33" s="34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4" t="s">
        <v>113</v>
      </c>
      <c r="B36" s="2" t="s">
        <v>47</v>
      </c>
      <c r="C36" s="2" t="s">
        <v>98</v>
      </c>
      <c r="D36" s="13">
        <v>54</v>
      </c>
      <c r="E36" s="14">
        <v>556</v>
      </c>
      <c r="F36" s="8">
        <f t="shared" si="1"/>
        <v>30024</v>
      </c>
    </row>
    <row r="37" spans="1:6">
      <c r="A37" s="34" t="s">
        <v>54</v>
      </c>
      <c r="B37" s="2" t="s">
        <v>47</v>
      </c>
      <c r="C37" s="2" t="s">
        <v>101</v>
      </c>
      <c r="D37" s="13"/>
      <c r="E37" s="14">
        <v>524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98</v>
      </c>
      <c r="D38" s="13"/>
      <c r="E38" s="14">
        <v>637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98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4" t="s">
        <v>102</v>
      </c>
      <c r="B45" s="2"/>
      <c r="C45" s="2" t="s">
        <v>98</v>
      </c>
      <c r="D45" s="13"/>
      <c r="E45" s="14">
        <v>25492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98</v>
      </c>
      <c r="D46" s="13">
        <v>6</v>
      </c>
      <c r="E46" s="14">
        <v>862</v>
      </c>
      <c r="F46" s="8">
        <f t="shared" si="2"/>
        <v>5172</v>
      </c>
    </row>
    <row r="47" spans="1:6">
      <c r="A47" s="34" t="s">
        <v>63</v>
      </c>
      <c r="B47" s="2" t="s">
        <v>47</v>
      </c>
      <c r="C47" s="2" t="s">
        <v>99</v>
      </c>
      <c r="D47" s="13">
        <v>3</v>
      </c>
      <c r="E47" s="14">
        <v>259</v>
      </c>
      <c r="F47" s="8">
        <f t="shared" si="2"/>
        <v>777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5755.91</v>
      </c>
      <c r="E48" s="7">
        <v>3.3</v>
      </c>
      <c r="F48" s="9">
        <f>D48*E48*12</f>
        <v>227934.03599999996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5755.91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5755.91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5755.91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5755.91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5755.91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5755.91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5755.91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5755.91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5755.91</v>
      </c>
      <c r="E58" s="7">
        <v>4.07</v>
      </c>
      <c r="F58" s="9">
        <f t="shared" si="3"/>
        <v>281118.64439999999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5755.91</v>
      </c>
      <c r="E60" s="7">
        <v>4.92</v>
      </c>
      <c r="F60" s="9">
        <f t="shared" si="3"/>
        <v>339828.9264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5755.91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5755.91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5755.91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5755.91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5755.91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5755.91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5755.91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5755.91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5755.91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5755.91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5755.91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5755.91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5755.91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5755.91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5755.91</v>
      </c>
      <c r="E76" s="43">
        <v>0.75</v>
      </c>
      <c r="F76" s="9">
        <f t="shared" si="3"/>
        <v>51803.19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5755.91</v>
      </c>
      <c r="E78" s="33">
        <v>1.55</v>
      </c>
      <c r="F78" s="9">
        <f>D78*E78*12</f>
        <v>107059.92600000001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1055577.1643000001</v>
      </c>
    </row>
    <row r="81" spans="1:6">
      <c r="A81" s="12" t="s">
        <v>97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94</v>
      </c>
      <c r="B83" s="62"/>
      <c r="C83" s="62"/>
      <c r="D83" s="62"/>
      <c r="E83" s="62"/>
      <c r="F83" s="62"/>
    </row>
    <row r="84" spans="1:6" ht="45.75" customHeight="1">
      <c r="A84" s="57" t="s">
        <v>95</v>
      </c>
      <c r="B84" s="57"/>
      <c r="C84" s="57"/>
      <c r="D84" s="57"/>
      <c r="E84" s="57"/>
      <c r="F84" s="57"/>
    </row>
    <row r="85" spans="1:6" ht="45" customHeight="1">
      <c r="A85" s="62" t="s">
        <v>109</v>
      </c>
      <c r="B85" s="62"/>
      <c r="C85" s="62"/>
      <c r="D85" s="62"/>
      <c r="E85" s="62"/>
      <c r="F85" s="62"/>
    </row>
    <row r="86" spans="1:6" ht="27.75" customHeight="1">
      <c r="A86" s="57" t="s">
        <v>96</v>
      </c>
      <c r="B86" s="57"/>
      <c r="C86" s="57"/>
      <c r="D86" s="57"/>
      <c r="E86" s="57"/>
      <c r="F86" s="57"/>
    </row>
    <row r="88" spans="1:6">
      <c r="A88" s="50" t="s">
        <v>103</v>
      </c>
      <c r="C88" s="15"/>
      <c r="D88" s="15"/>
      <c r="E88" s="51"/>
      <c r="F88" s="50" t="s">
        <v>104</v>
      </c>
    </row>
    <row r="89" spans="1:6">
      <c r="A89" s="16" t="s">
        <v>105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2017-11-27T10:34:14Z</dcterms:modified>
</cp:coreProperties>
</file>