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<sst xmlns="http://schemas.openxmlformats.org/spreadsheetml/2006/main" count="196" uniqueCount="115">
  <si>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</si>
  <si>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</si>
  <si>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</si>
  <si>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</si>
  <si>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</si>
  <si>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</si>
  <si>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</si>
  <si>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</si>
  <si>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</si>
  <si>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</si>
  <si>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</si>
  <si>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</si>
  <si>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</si>
  <si>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</si>
  <si>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</si>
  <si>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</si>
  <si>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</si>
  <si>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</si>
  <si>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</si>
  <si>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</si>
  <si>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</si>
  <si>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</si>
  <si>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</si>
  <si>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</si>
  <si>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</si>
  <si>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</si>
  <si>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</si>
  <si>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</si>
  <si>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</si>
  <si>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</si>
  <si>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</si>
  <si>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</si>
  <si>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</si>
  <si>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</si>
  <si>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</si>
  <si>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</si>
  <si>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</si>
  <si>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</si>
  <si>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</si>
  <si>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</si>
  <si>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</si>
  <si>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</si>
  <si>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</si>
  <si>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</si>
  <si>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</si>
  <si>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</si>
  <si>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</si>
  <si>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</si>
  <si>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</si>
  <si>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</si>
  <si>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</si>
  <si>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</si>
  <si>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</si>
  <si>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</si>
  <si>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</si>
  <si>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</si>
  <si>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</si>
  <si>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</si>
  <si>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</si>
  <si>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</si>
  <si>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</si>
  <si>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</si>
  <si>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</si>
  <si>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</si>
  <si>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</si>
  <si>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</si>
  <si>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</si>
  <si>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</si>
  <si>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</si>
  <si>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</si>
  <si>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</si>
  <si>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</si>
  <si>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</si>
  <si>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</si>
  <si>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</si>
  <si>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</si>
  <si>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</si>
  <si>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</si>
  <si>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</si>
  <si>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</si>
  <si>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</si>
  <si>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</si>
  <si>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</si>
  <si>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</si>
  <si>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</si>
  <si>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</si>
  <si>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</si>
  <si>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</si>
  <si>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</si>
  <si>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</si>
  <si>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</si>
  <si>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</si>
  <si>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</si>
  <si>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</si>
  <si>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</si>
  <si>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</si>
  <si>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</si>
  <si>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</si>
  <si>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</si>
  <si>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</si>
  <si>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</si>
  <si>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</si>
  <si>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</si>
  <si>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</si>
  <si>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</si>
  <si>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</si>
  <si>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</si>
  <si>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</si>
  <si>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</si>
  <si>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</si>
  <si>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10/2</t>
  </si>
  <si>
    <t>панельный</t>
  </si>
  <si>
    <t>мягкая</t>
  </si>
  <si>
    <t>нет</t>
  </si>
  <si>
    <t>Ремонт кровли (Ремонт кровли текущий) кв. 75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</si>
</sst>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F43" sqref="F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4426.42</v>
      </c>
      <c r="D9" s="21"/>
      <c r="E9" s="21"/>
      <c r="F9" s="21"/>
    </row>
    <row r="10" spans="1:9">
      <c r="A10" s="18" t="s">
        <v>72</v>
      </c>
      <c r="C10" s="22">
        <v>1976</v>
      </c>
      <c r="D10" s="21"/>
      <c r="E10" s="21"/>
      <c r="F10" s="21"/>
    </row>
    <row r="11" spans="1:9">
      <c r="A11" s="18" t="s">
        <v>73</v>
      </c>
      <c r="C11" s="54">
        <v>90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6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4426.42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36260.845000000001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4426.42</v>
      </c>
      <c r="E27" s="14">
        <v>0.25</v>
      </c>
      <c r="F27" s="8">
        <f>D27*E27</f>
        <v>1106.605</v>
      </c>
    </row>
    <row r="28" spans="1:6">
      <c r="A28" s="34" t="s">
        <v>0</v>
      </c>
      <c r="B28" s="2" t="s">
        <v>47</v>
      </c>
      <c r="C28" s="2" t="s">
        <v>98</v>
      </c>
      <c r="D28" s="49">
        <v>1106</v>
      </c>
      <c r="E28" s="14">
        <v>2.11</v>
      </c>
      <c r="F28" s="8">
        <f>D28*E28</f>
        <v>2333.66</v>
      </c>
    </row>
    <row r="29" spans="1:6">
      <c r="A29" s="34" t="s">
        <v>1</v>
      </c>
      <c r="B29" s="2" t="s">
        <v>47</v>
      </c>
      <c r="C29" s="2" t="s">
        <v>98</v>
      </c>
      <c r="D29" s="49">
        <v>1106</v>
      </c>
      <c r="E29" s="14">
        <v>1.54</v>
      </c>
      <c r="F29" s="8">
        <f t="shared" ref="F29" si="0">D29*E29</f>
        <v>1703.24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60</v>
      </c>
      <c r="E31" s="14">
        <v>5.64</v>
      </c>
      <c r="F31" s="8">
        <f t="shared" si="1"/>
        <v>338.4</v>
      </c>
    </row>
    <row r="32" spans="1:6" ht="24">
      <c r="A32" s="34" t="s">
        <v>50</v>
      </c>
      <c r="B32" s="2" t="s">
        <v>47</v>
      </c>
      <c r="C32" s="2" t="s">
        <v>98</v>
      </c>
      <c r="D32" s="13">
        <v>1106</v>
      </c>
      <c r="E32" s="14">
        <v>1.99</v>
      </c>
      <c r="F32" s="8">
        <f t="shared" si="1"/>
        <v>2200.94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114</v>
      </c>
      <c r="B36" s="2" t="s">
        <v>47</v>
      </c>
      <c r="C36" s="2" t="s">
        <v>98</v>
      </c>
      <c r="D36" s="13">
        <v>30</v>
      </c>
      <c r="E36" s="14">
        <v>556</v>
      </c>
      <c r="F36" s="8">
        <f t="shared" si="1"/>
        <v>16680</v>
      </c>
    </row>
    <row r="37" spans="1:6">
      <c r="A37" s="34" t="s">
        <v>54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12</v>
      </c>
      <c r="E46" s="14">
        <v>862</v>
      </c>
      <c r="F46" s="8">
        <f t="shared" si="2"/>
        <v>10344</v>
      </c>
    </row>
    <row r="47" spans="1:6">
      <c r="A47" s="34" t="s">
        <v>63</v>
      </c>
      <c r="B47" s="2" t="s">
        <v>47</v>
      </c>
      <c r="C47" s="2" t="s">
        <v>99</v>
      </c>
      <c r="D47" s="13">
        <v>6</v>
      </c>
      <c r="E47" s="14">
        <v>259</v>
      </c>
      <c r="F47" s="8">
        <f t="shared" si="2"/>
        <v>1554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4426.42</v>
      </c>
      <c r="E48" s="7">
        <v>2.35</v>
      </c>
      <c r="F48" s="9">
        <f>D48*E48*12</f>
        <v>124825.04400000002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4426.42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4426.42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4426.42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4426.42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4426.42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4426.42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4426.42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4426.42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4426.42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4426.42</v>
      </c>
      <c r="E60" s="7">
        <v>4.92</v>
      </c>
      <c r="F60" s="9">
        <f t="shared" si="3"/>
        <v>261335.83680000002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4426.42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4426.42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4426.42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4426.42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4426.42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4426.42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4426.42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4426.42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4426.42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4426.42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4426.42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4426.42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4426.42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4426.42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4426.42</v>
      </c>
      <c r="E76" s="43">
        <v>0.75</v>
      </c>
      <c r="F76" s="9">
        <f t="shared" si="3"/>
        <v>39837.78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4426.42</v>
      </c>
      <c r="E78" s="33">
        <v>1.55</v>
      </c>
      <c r="F78" s="9">
        <f>D78*E78*12</f>
        <v>82331.411999999997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544590.91780000005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2017-11-27T10:11:28Z</dcterms:modified>
</cp:coreProperties>
</file>