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<sst xmlns="http://schemas.openxmlformats.org/spreadsheetml/2006/main" count="196" uniqueCount="114">
  <si>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</si>
  <si>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</si>
  <si>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</si>
  <si>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</si>
  <si>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</si>
  <si>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</si>
  <si>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</si>
  <si>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</si>
  <si>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</si>
  <si>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</si>
  <si>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</si>
  <si>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</si>
  <si>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</si>
  <si>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</si>
  <si>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</si>
  <si>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</si>
  <si>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</si>
  <si>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</si>
  <si>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</si>
  <si>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</si>
  <si>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</si>
  <si>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</si>
  <si>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</si>
  <si>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</si>
  <si>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</si>
  <si>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</si>
  <si>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</si>
  <si>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</si>
  <si>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</si>
  <si>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</si>
  <si>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</si>
  <si>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</si>
  <si>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</si>
  <si>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</si>
  <si>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</si>
  <si>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</si>
  <si>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</si>
  <si>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</si>
  <si>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</si>
  <si>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</si>
  <si>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</si>
  <si>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</si>
  <si>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</si>
  <si>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</si>
  <si>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</si>
  <si>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</si>
  <si>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</si>
  <si>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</si>
  <si>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</si>
  <si>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</si>
  <si>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</si>
  <si>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</si>
  <si>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</si>
  <si>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</si>
  <si>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</si>
  <si>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</si>
  <si>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</si>
  <si>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</si>
  <si>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</si>
  <si>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</si>
  <si>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</si>
  <si>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</si>
  <si>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</si>
  <si>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</si>
  <si>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</si>
  <si>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</si>
  <si>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</si>
  <si>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</si>
  <si>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</si>
  <si>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</si>
  <si>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</si>
  <si>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</si>
  <si>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</si>
  <si>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</si>
  <si>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</si>
  <si>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</si>
  <si>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</si>
  <si>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</si>
  <si>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</si>
  <si>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</si>
  <si>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</si>
  <si>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</si>
  <si>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</si>
  <si>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</si>
  <si>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</si>
  <si>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</si>
  <si>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</si>
  <si>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</si>
  <si>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</si>
  <si>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</si>
  <si>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</si>
  <si>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</si>
  <si>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</si>
  <si>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</si>
  <si>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</si>
  <si>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</si>
  <si>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</si>
  <si>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</si>
  <si>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</si>
  <si>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</si>
  <si>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</si>
  <si>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</si>
  <si>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</si>
  <si>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</si>
  <si>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</si>
  <si>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</si>
  <si>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</si>
  <si>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</si>
  <si>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Панельный</t>
  </si>
  <si>
    <t>мягкая</t>
  </si>
  <si>
    <t>ул. Ленина, д. 68/2</t>
  </si>
  <si>
    <t>Нечаева Н.В.</t>
  </si>
  <si>
    <t>Ремонт межпанельных швов МКД (Ремонт межпанельных швов) кв.71, 106, 13, 34, 69, 35, 31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</si>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</sst>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0" workbookViewId="0">
      <selection activeCell="A90" sqref="A9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5859.66</v>
      </c>
      <c r="D9" s="20"/>
      <c r="E9" s="20"/>
      <c r="F9" s="20"/>
    </row>
    <row r="10" spans="1:9">
      <c r="A10" s="18" t="s">
        <v>72</v>
      </c>
      <c r="C10" s="52">
        <v>1990</v>
      </c>
      <c r="D10" s="20"/>
      <c r="E10" s="20"/>
      <c r="F10" s="20"/>
    </row>
    <row r="11" spans="1:9">
      <c r="A11" s="18" t="s">
        <v>73</v>
      </c>
      <c r="C11" s="52">
        <v>108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108</v>
      </c>
      <c r="D14" s="20"/>
      <c r="E14" s="20"/>
      <c r="F14" s="20"/>
    </row>
    <row r="15" spans="1:9">
      <c r="A15" s="22" t="s">
        <v>77</v>
      </c>
      <c r="C15" s="54" t="s">
        <v>109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5859.66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99921.986999999994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5859.66</v>
      </c>
      <c r="E27" s="14">
        <v>0.25</v>
      </c>
      <c r="F27" s="8">
        <f>D27*E27</f>
        <v>1464.915</v>
      </c>
    </row>
    <row r="28" spans="1:6">
      <c r="A28" s="32" t="s">
        <v>0</v>
      </c>
      <c r="B28" s="2" t="s">
        <v>47</v>
      </c>
      <c r="C28" s="2" t="s">
        <v>97</v>
      </c>
      <c r="D28" s="47">
        <v>1563.8</v>
      </c>
      <c r="E28" s="14">
        <v>2.11</v>
      </c>
      <c r="F28" s="8">
        <f>D28*E28</f>
        <v>3299.6179999999995</v>
      </c>
    </row>
    <row r="29" spans="1:6">
      <c r="A29" s="32" t="s">
        <v>1</v>
      </c>
      <c r="B29" s="2" t="s">
        <v>47</v>
      </c>
      <c r="C29" s="2" t="s">
        <v>97</v>
      </c>
      <c r="D29" s="47">
        <v>1563.8</v>
      </c>
      <c r="E29" s="14">
        <v>1.54</v>
      </c>
      <c r="F29" s="8">
        <f t="shared" ref="F29" si="0">D29*E29</f>
        <v>2408.252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97</v>
      </c>
      <c r="D32" s="13">
        <v>1563.8</v>
      </c>
      <c r="E32" s="14">
        <v>1.99</v>
      </c>
      <c r="F32" s="8">
        <f t="shared" si="1"/>
        <v>3111.962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 ht="24">
      <c r="A37" s="32" t="s">
        <v>112</v>
      </c>
      <c r="B37" s="2" t="s">
        <v>47</v>
      </c>
      <c r="C37" s="2" t="s">
        <v>100</v>
      </c>
      <c r="D37" s="13">
        <v>159</v>
      </c>
      <c r="E37" s="14">
        <v>524</v>
      </c>
      <c r="F37" s="8">
        <f t="shared" si="1"/>
        <v>83316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63</v>
      </c>
      <c r="B47" s="2" t="s">
        <v>47</v>
      </c>
      <c r="C47" s="2" t="s">
        <v>98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5859.66</v>
      </c>
      <c r="E48" s="7">
        <v>3.3</v>
      </c>
      <c r="F48" s="9">
        <f>D48*E48*12</f>
        <v>232042.53599999996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5859.66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5859.66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5859.66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5859.66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5859.66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5859.66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5859.66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5859.66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5859.66</v>
      </c>
      <c r="E58" s="7">
        <v>4.07</v>
      </c>
      <c r="F58" s="9">
        <f t="shared" si="3"/>
        <v>286185.79440000001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5859.66</v>
      </c>
      <c r="E60" s="7">
        <v>4.92</v>
      </c>
      <c r="F60" s="9">
        <f t="shared" si="3"/>
        <v>345954.32640000002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5859.66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5859.66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5859.66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5859.66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5859.66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5859.66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5859.66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5859.66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5859.66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5859.66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5859.66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5859.66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5859.66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5859.66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5859.66</v>
      </c>
      <c r="E76" s="41">
        <v>0.75</v>
      </c>
      <c r="F76" s="9">
        <f t="shared" si="3"/>
        <v>52736.94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5859.66</v>
      </c>
      <c r="E78" s="31">
        <v>1.55</v>
      </c>
      <c r="F78" s="9">
        <f>D78*E78*12</f>
        <v>108989.67600000001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1125831.2598000001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111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2017-11-21T07:18:25Z</dcterms:modified>
</cp:coreProperties>
</file>