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<sst xmlns="http://schemas.openxmlformats.org/spreadsheetml/2006/main" count="196" uniqueCount="115">
  <si>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</si>
  <si>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</si>
  <si>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</si>
  <si>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</si>
  <si>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</si>
  <si>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</si>
  <si>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</si>
  <si>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</si>
  <si>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</si>
  <si>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</si>
  <si>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</si>
  <si>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</si>
  <si>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</si>
  <si>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</si>
  <si>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</si>
  <si>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</si>
  <si>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</si>
  <si>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</si>
  <si>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</si>
  <si>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</si>
  <si>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</si>
  <si>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</si>
  <si>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</si>
  <si>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</si>
  <si>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</si>
  <si>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</si>
  <si>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</si>
  <si>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</si>
  <si>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</si>
  <si>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</si>
  <si>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</si>
  <si>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</si>
  <si>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</si>
  <si>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</si>
  <si>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</si>
  <si>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</si>
  <si>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</si>
  <si>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</si>
  <si>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</si>
  <si>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</si>
  <si>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</si>
  <si>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</si>
  <si>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</si>
  <si>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</si>
  <si>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</si>
  <si>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</si>
  <si>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</si>
  <si>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</si>
  <si>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</si>
  <si>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</si>
  <si>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</si>
  <si>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</si>
  <si>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</si>
  <si>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</si>
  <si>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</si>
  <si>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</si>
  <si>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</si>
  <si>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</si>
  <si>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</si>
  <si>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</si>
  <si>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</si>
  <si>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</si>
  <si>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</si>
  <si>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</si>
  <si>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</si>
  <si>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</si>
  <si>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</si>
  <si>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</si>
  <si>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</si>
  <si>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</si>
  <si>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</si>
  <si>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</si>
  <si>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</si>
  <si>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</si>
  <si>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</si>
  <si>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</si>
  <si>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</si>
  <si>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</si>
  <si>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</si>
  <si>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</si>
  <si>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</si>
  <si>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</si>
  <si>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</si>
  <si>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</si>
  <si>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</si>
  <si>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</si>
  <si>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</si>
  <si>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</si>
  <si>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</si>
  <si>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</si>
  <si>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</si>
  <si>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</si>
  <si>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</si>
  <si>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</si>
  <si>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</si>
  <si>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</si>
  <si>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</si>
  <si>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</si>
  <si>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</si>
  <si>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</si>
  <si>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</si>
  <si>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</si>
  <si>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</si>
  <si>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</si>
  <si>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</si>
  <si>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</si>
  <si>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</si>
  <si>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</si>
  <si>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</si>
  <si>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нет</t>
  </si>
  <si>
    <t>Егунова О.В.</t>
  </si>
  <si>
    <t xml:space="preserve">Ремонт кровли (Ремонт кровли входных козырьков) </t>
  </si>
  <si>
    <t>панельный</t>
  </si>
  <si>
    <t>ул. Ленина, д.31/1</t>
  </si>
  <si>
    <t>Ремонт кровли (Ремонт кровли текущий) - кв 58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</si>
</sst>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113</v>
      </c>
      <c r="B8" s="58"/>
      <c r="C8" s="58"/>
      <c r="D8" s="58"/>
      <c r="E8" s="58"/>
      <c r="F8" s="58"/>
    </row>
    <row r="9" spans="1:9">
      <c r="A9" s="18" t="s">
        <v>70</v>
      </c>
      <c r="C9" s="20">
        <v>5764.6</v>
      </c>
      <c r="D9" s="21"/>
      <c r="E9" s="21"/>
      <c r="F9" s="21"/>
    </row>
    <row r="10" spans="1:9">
      <c r="A10" s="18" t="s">
        <v>71</v>
      </c>
      <c r="C10" s="22">
        <v>1970</v>
      </c>
      <c r="D10" s="21"/>
      <c r="E10" s="21"/>
      <c r="F10" s="21"/>
    </row>
    <row r="11" spans="1:9">
      <c r="A11" s="18" t="s">
        <v>72</v>
      </c>
      <c r="C11" s="22">
        <v>117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8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108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109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6"/>
      <c r="B23" s="56"/>
      <c r="C23" s="56"/>
      <c r="D23" s="56"/>
      <c r="E23" s="57"/>
      <c r="F23" s="57"/>
    </row>
    <row r="24" spans="1:6">
      <c r="A24" s="31"/>
      <c r="B24" s="31"/>
      <c r="C24" s="31"/>
      <c r="D24" s="32"/>
      <c r="E24" s="33" t="s">
        <v>22</v>
      </c>
      <c r="F24" s="66">
        <v>5764.6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37166.021999999997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5764.6</v>
      </c>
      <c r="E27" s="14">
        <v>0.25</v>
      </c>
      <c r="F27" s="8">
        <f>D27*E27</f>
        <v>1441.15</v>
      </c>
    </row>
    <row r="28" spans="1:6">
      <c r="A28" s="35" t="s">
        <v>0</v>
      </c>
      <c r="B28" s="2" t="s">
        <v>47</v>
      </c>
      <c r="C28" s="2" t="s">
        <v>97</v>
      </c>
      <c r="D28" s="50">
        <v>1453.8</v>
      </c>
      <c r="E28" s="14">
        <v>2.11</v>
      </c>
      <c r="F28" s="8">
        <f>D28*E28</f>
        <v>3067.5179999999996</v>
      </c>
    </row>
    <row r="29" spans="1:6">
      <c r="A29" s="35" t="s">
        <v>1</v>
      </c>
      <c r="B29" s="2" t="s">
        <v>47</v>
      </c>
      <c r="C29" s="2" t="s">
        <v>97</v>
      </c>
      <c r="D29" s="50">
        <v>1453.8</v>
      </c>
      <c r="E29" s="14">
        <v>1.54</v>
      </c>
      <c r="F29" s="8">
        <f t="shared" ref="F29" si="0">D29*E29</f>
        <v>2238.8519999999999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96</v>
      </c>
      <c r="E31" s="14">
        <v>5.64</v>
      </c>
      <c r="F31" s="8">
        <f t="shared" si="1"/>
        <v>541.43999999999994</v>
      </c>
    </row>
    <row r="32" spans="1:6" ht="24">
      <c r="A32" s="35" t="s">
        <v>50</v>
      </c>
      <c r="B32" s="2" t="s">
        <v>47</v>
      </c>
      <c r="C32" s="2" t="s">
        <v>97</v>
      </c>
      <c r="D32" s="13">
        <v>1453.8</v>
      </c>
      <c r="E32" s="14">
        <v>1.99</v>
      </c>
      <c r="F32" s="8">
        <f t="shared" si="1"/>
        <v>2893.0619999999999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111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114</v>
      </c>
      <c r="B36" s="2" t="s">
        <v>47</v>
      </c>
      <c r="C36" s="2" t="s">
        <v>97</v>
      </c>
      <c r="D36" s="13">
        <v>20</v>
      </c>
      <c r="E36" s="14">
        <v>556</v>
      </c>
      <c r="F36" s="8">
        <f t="shared" si="1"/>
        <v>11120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16</v>
      </c>
      <c r="E46" s="14">
        <v>862</v>
      </c>
      <c r="F46" s="8">
        <f t="shared" si="2"/>
        <v>13792</v>
      </c>
    </row>
    <row r="47" spans="1:6">
      <c r="A47" s="35" t="s">
        <v>62</v>
      </c>
      <c r="B47" s="2" t="s">
        <v>47</v>
      </c>
      <c r="C47" s="2" t="s">
        <v>98</v>
      </c>
      <c r="D47" s="13">
        <v>8</v>
      </c>
      <c r="E47" s="14">
        <v>259</v>
      </c>
      <c r="F47" s="8">
        <f t="shared" si="2"/>
        <v>2072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5764.6</v>
      </c>
      <c r="E48" s="7">
        <v>2.35</v>
      </c>
      <c r="F48" s="9">
        <f>D48*E48*12</f>
        <v>162561.72000000003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5764.6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5764.6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5764.6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5764.6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5764.6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5764.6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5764.6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5764.6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5764.6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5764.6</v>
      </c>
      <c r="E60" s="7">
        <v>4.92</v>
      </c>
      <c r="F60" s="9">
        <f t="shared" si="3"/>
        <v>340341.98400000005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5764.6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5764.6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5764.6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5764.6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5764.6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5764.6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5764.6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5764.6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5764.6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5764.6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5764.6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5764.6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5764.6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5764.6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5764.6</v>
      </c>
      <c r="E76" s="44">
        <v>0.75</v>
      </c>
      <c r="F76" s="9">
        <f t="shared" si="3"/>
        <v>51881.400000000009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5764.6</v>
      </c>
      <c r="E78" s="34">
        <v>1.55</v>
      </c>
      <c r="F78" s="9">
        <f>D78*E78*12</f>
        <v>107221.56000000001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1" t="s">
        <v>24</v>
      </c>
      <c r="B80" s="61"/>
      <c r="C80" s="61"/>
      <c r="D80" s="61"/>
      <c r="E80" s="61"/>
      <c r="F80" s="48">
        <f>F78+F76+F60+F58+F48+F26</f>
        <v>699172.6860000001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95</v>
      </c>
      <c r="B86" s="55"/>
      <c r="C86" s="55"/>
      <c r="D86" s="55"/>
      <c r="E86" s="55"/>
      <c r="F86" s="55"/>
    </row>
    <row r="88" spans="1:6">
      <c r="A88" s="51" t="s">
        <v>102</v>
      </c>
      <c r="C88" s="15"/>
      <c r="D88" s="15"/>
      <c r="E88" s="52"/>
      <c r="F88" s="51" t="s">
        <v>110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2017-11-07T13:05:33Z</cp:lastPrinted>
  <dcterms:created xsi:type="dcterms:W3CDTF">2017-07-26T07:59:03Z</dcterms:created>
  <dcterms:modified xsi:type="dcterms:W3CDTF">2017-12-12T07:41:43Z</dcterms:modified>
</cp:coreProperties>
</file>