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<sst xmlns="http://schemas.openxmlformats.org/spreadsheetml/2006/main" count="196" uniqueCount="115">
  <si>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</si>
  <si>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</si>
  <si>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</si>
  <si>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</si>
  <si>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</si>
  <si>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</si>
  <si>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</si>
  <si>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</si>
  <si>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</si>
  <si>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</si>
  <si>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</si>
  <si>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</si>
  <si>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</si>
  <si>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</si>
  <si>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</si>
  <si>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</si>
  <si>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</si>
  <si>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</si>
  <si>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</si>
  <si>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</si>
  <si>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</si>
  <si>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</si>
  <si>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</si>
  <si>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</si>
  <si>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</si>
  <si>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</si>
  <si>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</si>
  <si>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</si>
  <si>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</si>
  <si>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</si>
  <si>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</si>
  <si>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</si>
  <si>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</si>
  <si>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</si>
  <si>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</si>
  <si>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</si>
  <si>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</si>
  <si>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</si>
  <si>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</si>
  <si>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</si>
  <si>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</si>
  <si>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</si>
  <si>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</si>
  <si>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</si>
  <si>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</si>
  <si>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</si>
  <si>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</si>
  <si>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</si>
  <si>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</si>
  <si>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</si>
  <si>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</si>
  <si>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</si>
  <si>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</si>
  <si>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</si>
  <si>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</si>
  <si>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</si>
  <si>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</si>
  <si>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</si>
  <si>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</si>
  <si>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</si>
  <si>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</si>
  <si>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</si>
  <si>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</si>
  <si>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</si>
  <si>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</si>
  <si>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</si>
  <si>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</si>
  <si>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</si>
  <si>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</si>
  <si>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</si>
  <si>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</si>
  <si>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</si>
  <si>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</si>
  <si>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</si>
  <si>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</si>
  <si>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</si>
  <si>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</si>
  <si>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</si>
  <si>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</si>
  <si>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</si>
  <si>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</si>
  <si>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</si>
  <si>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</si>
  <si>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</si>
  <si>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</si>
  <si>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</si>
  <si>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</si>
  <si>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</si>
  <si>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</si>
  <si>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</si>
  <si>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</si>
  <si>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</si>
  <si>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</si>
  <si>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</si>
  <si>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</si>
  <si>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</si>
  <si>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</si>
  <si>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</si>
  <si>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</si>
  <si>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</si>
  <si>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</si>
  <si>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</si>
  <si>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</si>
  <si>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</si>
  <si>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</si>
  <si>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</si>
  <si>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</si>
  <si>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</si>
  <si>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</si>
  <si>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</si>
  <si>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>нет</t>
  </si>
  <si>
    <t>ул. Курская, д.74/2</t>
  </si>
  <si>
    <t>монолитный</t>
  </si>
  <si>
    <t>Ремонт кровли (Ремонт кровли текущий) - кв 61</t>
  </si>
  <si>
    <t>Ремонт межпанельных швов МКД (Ремонт межпанельных швов) - кв 3,10,24,45,6,61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</si>
</sst>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2" sqref="D4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111</v>
      </c>
      <c r="B8" s="59"/>
      <c r="C8" s="59"/>
      <c r="D8" s="59"/>
      <c r="E8" s="59"/>
      <c r="F8" s="59"/>
    </row>
    <row r="9" spans="1:9">
      <c r="A9" s="18" t="s">
        <v>69</v>
      </c>
      <c r="C9" s="20">
        <v>5068.1000000000004</v>
      </c>
      <c r="D9" s="21"/>
      <c r="E9" s="21"/>
      <c r="F9" s="21"/>
    </row>
    <row r="10" spans="1:9">
      <c r="A10" s="18" t="s">
        <v>70</v>
      </c>
      <c r="C10" s="22">
        <v>1997</v>
      </c>
      <c r="D10" s="21"/>
      <c r="E10" s="21"/>
      <c r="F10" s="21"/>
    </row>
    <row r="11" spans="1:9">
      <c r="A11" s="18" t="s">
        <v>71</v>
      </c>
      <c r="C11" s="22">
        <v>63</v>
      </c>
      <c r="D11" s="21"/>
      <c r="E11" s="21"/>
      <c r="F11" s="21"/>
    </row>
    <row r="12" spans="1:9">
      <c r="A12" s="18" t="s">
        <v>72</v>
      </c>
      <c r="C12" s="22">
        <v>6</v>
      </c>
      <c r="D12" s="21"/>
      <c r="E12" s="21"/>
      <c r="F12" s="21"/>
    </row>
    <row r="13" spans="1:9">
      <c r="A13" s="18" t="s">
        <v>73</v>
      </c>
      <c r="C13" s="22">
        <v>4</v>
      </c>
      <c r="D13" s="21"/>
      <c r="E13" s="21"/>
      <c r="F13" s="21"/>
    </row>
    <row r="14" spans="1:9">
      <c r="A14" s="23" t="s">
        <v>74</v>
      </c>
      <c r="C14" s="24" t="s">
        <v>112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110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5068.1000000000004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89167.544999999998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5068.1000000000004</v>
      </c>
      <c r="E27" s="14">
        <v>0.25</v>
      </c>
      <c r="F27" s="8">
        <f>D27*E27</f>
        <v>1267.0250000000001</v>
      </c>
    </row>
    <row r="28" spans="1:6">
      <c r="A28" s="35" t="s">
        <v>0</v>
      </c>
      <c r="B28" s="2" t="s">
        <v>47</v>
      </c>
      <c r="C28" s="2" t="s">
        <v>96</v>
      </c>
      <c r="D28" s="54">
        <v>45</v>
      </c>
      <c r="E28" s="14">
        <v>2.11</v>
      </c>
      <c r="F28" s="8">
        <f>D28*E28</f>
        <v>94.949999999999989</v>
      </c>
    </row>
    <row r="29" spans="1:6">
      <c r="A29" s="35" t="s">
        <v>1</v>
      </c>
      <c r="B29" s="2" t="s">
        <v>47</v>
      </c>
      <c r="C29" s="2" t="s">
        <v>96</v>
      </c>
      <c r="D29" s="54">
        <v>45</v>
      </c>
      <c r="E29" s="14">
        <v>1.54</v>
      </c>
      <c r="F29" s="8">
        <f t="shared" ref="F29" si="0">D29*E29</f>
        <v>69.3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96</v>
      </c>
      <c r="D32" s="13">
        <v>45</v>
      </c>
      <c r="E32" s="14">
        <v>1.99</v>
      </c>
      <c r="F32" s="8">
        <f t="shared" si="1"/>
        <v>89.55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113</v>
      </c>
      <c r="B36" s="2" t="s">
        <v>47</v>
      </c>
      <c r="C36" s="2" t="s">
        <v>96</v>
      </c>
      <c r="D36" s="13">
        <v>10</v>
      </c>
      <c r="E36" s="14">
        <v>556</v>
      </c>
      <c r="F36" s="8">
        <f t="shared" si="1"/>
        <v>5560</v>
      </c>
    </row>
    <row r="37" spans="1:6" ht="24">
      <c r="A37" s="35" t="s">
        <v>114</v>
      </c>
      <c r="B37" s="2" t="s">
        <v>47</v>
      </c>
      <c r="C37" s="2" t="s">
        <v>99</v>
      </c>
      <c r="D37" s="13">
        <v>141</v>
      </c>
      <c r="E37" s="14">
        <v>524</v>
      </c>
      <c r="F37" s="8">
        <f t="shared" si="1"/>
        <v>73884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61</v>
      </c>
      <c r="B47" s="2" t="s">
        <v>47</v>
      </c>
      <c r="C47" s="2" t="s">
        <v>97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5068.1000000000004</v>
      </c>
      <c r="E48" s="7">
        <v>2.35</v>
      </c>
      <c r="F48" s="9">
        <f>D48*E48*12</f>
        <v>142920.42000000001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5068.1000000000004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5068.1000000000004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5068.1000000000004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5068.1000000000004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5068.1000000000004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5068.1000000000004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5068.1000000000004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5068.1000000000004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5068.1000000000004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5068.1000000000004</v>
      </c>
      <c r="E60" s="7">
        <v>4.92</v>
      </c>
      <c r="F60" s="9">
        <f t="shared" si="3"/>
        <v>299220.62400000001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5068.1000000000004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5068.1000000000004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5068.1000000000004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5068.1000000000004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5068.1000000000004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5068.1000000000004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5068.1000000000004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5068.1000000000004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5068.1000000000004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5068.1000000000004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5068.1000000000004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5068.1000000000004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5068.1000000000004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5068.1000000000004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5068.1000000000004</v>
      </c>
      <c r="E76" s="44">
        <v>0.75</v>
      </c>
      <c r="F76" s="9">
        <f t="shared" si="3"/>
        <v>45612.9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5068.1000000000004</v>
      </c>
      <c r="E78" s="34">
        <v>1.55</v>
      </c>
      <c r="F78" s="9">
        <f>D78*E78*12</f>
        <v>94266.660000000018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671188.14900000009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0" t="s">
        <v>101</v>
      </c>
      <c r="C88" s="15"/>
      <c r="D88" s="15"/>
      <c r="E88" s="51"/>
      <c r="F88" s="50" t="s">
        <v>107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2017-12-20T08:18:41Z</dcterms:modified>
</cp:coreProperties>
</file>