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<sst xmlns="http://schemas.openxmlformats.org/spreadsheetml/2006/main" count="196" uniqueCount="114">
  <si>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</si>
  <si>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</si>
  <si>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</si>
  <si>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</si>
  <si>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</si>
  <si>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</si>
  <si>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</si>
  <si>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</si>
  <si>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</si>
  <si>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</si>
  <si>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</si>
  <si>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</si>
  <si>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</si>
  <si>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</si>
  <si>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</si>
  <si>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</si>
  <si>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</si>
  <si>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</si>
  <si>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</si>
  <si>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</si>
  <si>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</si>
  <si>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</si>
  <si>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</si>
  <si>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</si>
  <si>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</si>
  <si>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</si>
  <si>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</si>
  <si>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</si>
  <si>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</si>
  <si>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</si>
  <si>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</si>
  <si>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</si>
  <si>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</si>
  <si>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</si>
  <si>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</si>
  <si>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</si>
  <si>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</si>
  <si>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</si>
  <si>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</si>
  <si>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</si>
  <si>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</si>
  <si>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</si>
  <si>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</si>
  <si>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</si>
  <si>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</si>
  <si>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</si>
  <si>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</si>
  <si>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</si>
  <si>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</si>
  <si>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</si>
  <si>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</si>
  <si>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</si>
  <si>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</si>
  <si>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</si>
  <si>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</si>
  <si>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</si>
  <si>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</si>
  <si>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</si>
  <si>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</si>
  <si>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</si>
  <si>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</si>
  <si>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</si>
  <si>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</si>
  <si>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</si>
  <si>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</si>
  <si>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</si>
  <si>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</si>
  <si>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</si>
  <si>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</si>
  <si>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</si>
  <si>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</si>
  <si>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</si>
  <si>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</si>
  <si>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</si>
  <si>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</si>
  <si>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</si>
  <si>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</si>
  <si>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</si>
  <si>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</si>
  <si>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</si>
  <si>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</si>
  <si>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</si>
  <si>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</si>
  <si>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</si>
  <si>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</si>
  <si>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</si>
  <si>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</si>
  <si>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</si>
  <si>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</si>
  <si>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</si>
  <si>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</si>
  <si>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</si>
  <si>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</si>
  <si>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</si>
  <si>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</si>
  <si>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</si>
  <si>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</si>
  <si>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</si>
  <si>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</si>
  <si>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</si>
  <si>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</si>
  <si>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</si>
  <si>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</si>
  <si>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</si>
  <si>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</si>
  <si>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</si>
  <si>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</si>
  <si>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</si>
  <si>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</si>
  <si>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</si>
  <si>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</si>
  <si>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Гагарина, д.14/2</t>
  </si>
  <si>
    <t>кирпичный</t>
  </si>
  <si>
    <t>Ремонт фасада, парапета МКД (Перетирка швов кирпичной кладки) - кв 50,51,55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</si>
</sst>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0" workbookViewId="0">
      <selection activeCell="H20" sqref="H2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111</v>
      </c>
      <c r="B8" s="59"/>
      <c r="C8" s="59"/>
      <c r="D8" s="59"/>
      <c r="E8" s="59"/>
      <c r="F8" s="59"/>
    </row>
    <row r="9" spans="1:9">
      <c r="A9" s="18" t="s">
        <v>69</v>
      </c>
      <c r="C9" s="20">
        <v>4479.7</v>
      </c>
      <c r="D9" s="21"/>
      <c r="E9" s="21"/>
      <c r="F9" s="21"/>
    </row>
    <row r="10" spans="1:9">
      <c r="A10" s="18" t="s">
        <v>70</v>
      </c>
      <c r="C10" s="22">
        <v>1995</v>
      </c>
      <c r="D10" s="21"/>
      <c r="E10" s="21"/>
      <c r="F10" s="21"/>
    </row>
    <row r="11" spans="1:9">
      <c r="A11" s="18" t="s">
        <v>71</v>
      </c>
      <c r="C11" s="22">
        <v>81</v>
      </c>
      <c r="D11" s="21"/>
      <c r="E11" s="21"/>
      <c r="F11" s="21"/>
    </row>
    <row r="12" spans="1:9">
      <c r="A12" s="18" t="s">
        <v>72</v>
      </c>
      <c r="C12" s="22">
        <v>9</v>
      </c>
      <c r="D12" s="21"/>
      <c r="E12" s="21"/>
      <c r="F12" s="21"/>
    </row>
    <row r="13" spans="1:9">
      <c r="A13" s="18" t="s">
        <v>73</v>
      </c>
      <c r="C13" s="22">
        <v>2</v>
      </c>
      <c r="D13" s="21"/>
      <c r="E13" s="21"/>
      <c r="F13" s="21"/>
    </row>
    <row r="14" spans="1:9">
      <c r="A14" s="23" t="s">
        <v>74</v>
      </c>
      <c r="C14" s="24" t="s">
        <v>112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79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2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4479.7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54217.932999999997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4479.7</v>
      </c>
      <c r="E27" s="14">
        <v>0.25</v>
      </c>
      <c r="F27" s="8">
        <f>D27*E27</f>
        <v>1119.925</v>
      </c>
    </row>
    <row r="28" spans="1:6">
      <c r="A28" s="35" t="s">
        <v>0</v>
      </c>
      <c r="B28" s="2" t="s">
        <v>47</v>
      </c>
      <c r="C28" s="2" t="s">
        <v>96</v>
      </c>
      <c r="D28" s="50">
        <v>1473.2</v>
      </c>
      <c r="E28" s="14">
        <v>2.11</v>
      </c>
      <c r="F28" s="8">
        <f>D28*E28</f>
        <v>3108.4519999999998</v>
      </c>
    </row>
    <row r="29" spans="1:6">
      <c r="A29" s="35" t="s">
        <v>1</v>
      </c>
      <c r="B29" s="2" t="s">
        <v>47</v>
      </c>
      <c r="C29" s="2" t="s">
        <v>96</v>
      </c>
      <c r="D29" s="50">
        <v>1473.2</v>
      </c>
      <c r="E29" s="14">
        <v>1.54</v>
      </c>
      <c r="F29" s="8">
        <f t="shared" ref="F29" si="0">D29*E29</f>
        <v>2268.7280000000001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5" t="s">
        <v>50</v>
      </c>
      <c r="B32" s="2" t="s">
        <v>47</v>
      </c>
      <c r="C32" s="2" t="s">
        <v>96</v>
      </c>
      <c r="D32" s="13">
        <v>1473.2</v>
      </c>
      <c r="E32" s="14">
        <v>1.99</v>
      </c>
      <c r="F32" s="8">
        <f t="shared" si="1"/>
        <v>2931.6680000000001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99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 ht="24">
      <c r="A41" s="35" t="s">
        <v>113</v>
      </c>
      <c r="B41" s="2" t="s">
        <v>47</v>
      </c>
      <c r="C41" s="2" t="s">
        <v>96</v>
      </c>
      <c r="D41" s="13">
        <v>75</v>
      </c>
      <c r="E41" s="14">
        <v>541</v>
      </c>
      <c r="F41" s="8">
        <f t="shared" si="2"/>
        <v>40575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4</v>
      </c>
      <c r="E46" s="14">
        <v>862</v>
      </c>
      <c r="F46" s="8">
        <f t="shared" si="2"/>
        <v>3448</v>
      </c>
    </row>
    <row r="47" spans="1:6">
      <c r="A47" s="35" t="s">
        <v>61</v>
      </c>
      <c r="B47" s="2" t="s">
        <v>47</v>
      </c>
      <c r="C47" s="2" t="s">
        <v>97</v>
      </c>
      <c r="D47" s="13">
        <v>2</v>
      </c>
      <c r="E47" s="14">
        <v>259</v>
      </c>
      <c r="F47" s="8">
        <f t="shared" si="2"/>
        <v>518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4479.7</v>
      </c>
      <c r="E48" s="7">
        <v>3.3</v>
      </c>
      <c r="F48" s="9">
        <f>D48*E48*12</f>
        <v>177396.12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4479.7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4479.7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4479.7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4479.7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4479.7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4479.7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4479.7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4479.7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4479.7</v>
      </c>
      <c r="E58" s="7">
        <v>4.07</v>
      </c>
      <c r="F58" s="9">
        <f t="shared" si="3"/>
        <v>218788.54800000001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4479.7</v>
      </c>
      <c r="E60" s="7">
        <v>4.92</v>
      </c>
      <c r="F60" s="9">
        <f t="shared" si="3"/>
        <v>264481.48800000001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4479.7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4479.7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4479.7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4479.7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4479.7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4479.7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4479.7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4479.7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4479.7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4479.7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4479.7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4479.7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4479.7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4479.7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4479.7</v>
      </c>
      <c r="E76" s="44">
        <v>0.75</v>
      </c>
      <c r="F76" s="9">
        <f t="shared" si="3"/>
        <v>40317.299999999996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4479.7</v>
      </c>
      <c r="E78" s="34">
        <v>1.55</v>
      </c>
      <c r="F78" s="9">
        <f>D78*E78*12</f>
        <v>83322.42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838523.80900000001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2017-12-20T07:57:45Z</cp:lastPrinted>
  <dcterms:created xsi:type="dcterms:W3CDTF">2017-07-26T07:59:03Z</dcterms:created>
  <dcterms:modified xsi:type="dcterms:W3CDTF">2017-12-20T07:57:56Z</dcterms:modified>
</cp:coreProperties>
</file>