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<sst xmlns="http://schemas.openxmlformats.org/spreadsheetml/2006/main" count="196" uniqueCount="115">
  <si>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</si>
  <si>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</si>
  <si>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</si>
  <si>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</si>
  <si>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</si>
  <si>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</si>
  <si>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</si>
  <si>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</si>
  <si>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</si>
  <si>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</si>
  <si>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</si>
  <si>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</si>
  <si>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</si>
  <si>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</si>
  <si>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</si>
  <si>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</si>
  <si>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</si>
  <si>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</si>
  <si>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</si>
  <si>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</si>
  <si>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</si>
  <si>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</si>
  <si>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</si>
  <si>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</si>
  <si>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</si>
  <si>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</si>
  <si>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</si>
  <si>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</si>
  <si>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</si>
  <si>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</si>
  <si>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</si>
  <si>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</si>
  <si>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</si>
  <si>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</si>
  <si>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</si>
  <si>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</si>
  <si>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</si>
  <si>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</si>
  <si>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</si>
  <si>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</si>
  <si>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</si>
  <si>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</si>
  <si>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</si>
  <si>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</si>
  <si>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</si>
  <si>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</si>
  <si>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</si>
  <si>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</si>
  <si>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</si>
  <si>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</si>
  <si>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</si>
  <si>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</si>
  <si>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</si>
  <si>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</si>
  <si>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</si>
  <si>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</si>
  <si>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</si>
  <si>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</si>
  <si>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</si>
  <si>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</si>
  <si>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</si>
  <si>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</si>
  <si>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</si>
  <si>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</si>
  <si>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</si>
  <si>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</si>
  <si>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</si>
  <si>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</si>
  <si>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</si>
  <si>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</si>
  <si>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</si>
  <si>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</si>
  <si>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</si>
  <si>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</si>
  <si>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</si>
  <si>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</si>
  <si>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</si>
  <si>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</si>
  <si>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</si>
  <si>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</si>
  <si>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</si>
  <si>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</si>
  <si>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</si>
  <si>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</si>
  <si>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</si>
  <si>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</si>
  <si>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</si>
  <si>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</si>
  <si>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</si>
  <si>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</si>
  <si>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</si>
  <si>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</si>
  <si>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</si>
  <si>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</si>
  <si>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</si>
  <si>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</si>
  <si>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</si>
  <si>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</si>
  <si>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</si>
  <si>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</si>
  <si>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</si>
  <si>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</si>
  <si>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</si>
  <si>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</si>
  <si>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</si>
  <si>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</si>
  <si>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</si>
  <si>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</si>
  <si>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</si>
  <si>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</si>
  <si>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</si>
  <si>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</si>
  <si>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д.11</t>
  </si>
  <si>
    <t>Ремонт кровли (Ремонт кровли входных козырьков) - кв 31</t>
  </si>
  <si>
    <t>Ремонт межпанельных швов МКД (Ремонт межпанельных швов) - кв 30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</si>
</sst>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G23" sqref="G2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69</v>
      </c>
      <c r="C9" s="20">
        <v>2701.7</v>
      </c>
      <c r="D9" s="21"/>
      <c r="E9" s="21"/>
      <c r="F9" s="21"/>
    </row>
    <row r="10" spans="1:9">
      <c r="A10" s="18" t="s">
        <v>70</v>
      </c>
      <c r="C10" s="22">
        <v>1978</v>
      </c>
      <c r="D10" s="21"/>
      <c r="E10" s="21"/>
      <c r="F10" s="21"/>
    </row>
    <row r="11" spans="1:9">
      <c r="A11" s="18" t="s">
        <v>71</v>
      </c>
      <c r="C11" s="22">
        <v>60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4</v>
      </c>
      <c r="D13" s="21"/>
      <c r="E13" s="21"/>
      <c r="F13" s="21"/>
    </row>
    <row r="14" spans="1:9">
      <c r="A14" s="23" t="s">
        <v>74</v>
      </c>
      <c r="C14" s="24" t="s">
        <v>110</v>
      </c>
      <c r="D14" s="21"/>
      <c r="E14" s="21"/>
      <c r="F14" s="21"/>
    </row>
    <row r="15" spans="1:9">
      <c r="A15" s="25" t="s">
        <v>75</v>
      </c>
      <c r="C15" s="26" t="s">
        <v>108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111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2701.7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40115.645000000004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2701.7</v>
      </c>
      <c r="E27" s="14">
        <v>0.25</v>
      </c>
      <c r="F27" s="8">
        <f>D27*E27</f>
        <v>675.42499999999995</v>
      </c>
    </row>
    <row r="28" spans="1:6">
      <c r="A28" s="35" t="s">
        <v>0</v>
      </c>
      <c r="B28" s="2" t="s">
        <v>47</v>
      </c>
      <c r="C28" s="2" t="s">
        <v>96</v>
      </c>
      <c r="D28" s="50">
        <v>687.5</v>
      </c>
      <c r="E28" s="14">
        <v>2.11</v>
      </c>
      <c r="F28" s="8">
        <f>D28*E28</f>
        <v>1450.625</v>
      </c>
    </row>
    <row r="29" spans="1:6">
      <c r="A29" s="35" t="s">
        <v>1</v>
      </c>
      <c r="B29" s="2" t="s">
        <v>47</v>
      </c>
      <c r="C29" s="2" t="s">
        <v>96</v>
      </c>
      <c r="D29" s="50">
        <v>687.5</v>
      </c>
      <c r="E29" s="14">
        <v>1.54</v>
      </c>
      <c r="F29" s="8">
        <f t="shared" ref="F29" si="0">D29*E29</f>
        <v>1058.75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96</v>
      </c>
      <c r="D32" s="13">
        <v>687.5</v>
      </c>
      <c r="E32" s="14">
        <v>1.99</v>
      </c>
      <c r="F32" s="8">
        <f t="shared" si="1"/>
        <v>1368.125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113</v>
      </c>
      <c r="B35" s="2" t="s">
        <v>47</v>
      </c>
      <c r="C35" s="2" t="s">
        <v>96</v>
      </c>
      <c r="D35" s="13">
        <v>15</v>
      </c>
      <c r="E35" s="14">
        <v>776</v>
      </c>
      <c r="F35" s="8">
        <f t="shared" si="1"/>
        <v>11640</v>
      </c>
    </row>
    <row r="36" spans="1:6">
      <c r="A36" s="35" t="s">
        <v>109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30</v>
      </c>
      <c r="E37" s="14">
        <v>524</v>
      </c>
      <c r="F37" s="8">
        <f t="shared" si="1"/>
        <v>15720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61</v>
      </c>
      <c r="B47" s="2" t="s">
        <v>47</v>
      </c>
      <c r="C47" s="2" t="s">
        <v>97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2701.7</v>
      </c>
      <c r="E48" s="7">
        <v>2.35</v>
      </c>
      <c r="F48" s="9">
        <f>D48*E48*12</f>
        <v>76187.94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2701.7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2701.7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2701.7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2701.7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2701.7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2701.7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2701.7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2701.7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2701.7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2701.7</v>
      </c>
      <c r="E60" s="7">
        <v>4.92</v>
      </c>
      <c r="F60" s="9">
        <f t="shared" si="3"/>
        <v>159508.36799999999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2701.7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2701.7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2701.7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2701.7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2701.7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2701.7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2701.7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2701.7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2701.7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2701.7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2701.7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2701.7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2701.7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2701.7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2701.7</v>
      </c>
      <c r="E76" s="44">
        <v>0.75</v>
      </c>
      <c r="F76" s="9">
        <f t="shared" si="3"/>
        <v>24315.3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2701.7</v>
      </c>
      <c r="E78" s="34">
        <v>1.55</v>
      </c>
      <c r="F78" s="9">
        <f>D78*E78*12</f>
        <v>50251.62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350378.87300000002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2017-12-20T08:10:30Z</dcterms:modified>
</cp:coreProperties>
</file>