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<sst xmlns="http://schemas.openxmlformats.org/spreadsheetml/2006/main" count="196" uniqueCount="114">
  <si>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</si>
  <si>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</si>
  <si>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</si>
  <si>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</si>
  <si>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</si>
  <si>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</si>
  <si>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</si>
  <si>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</si>
  <si>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</si>
  <si>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</si>
  <si>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</si>
  <si>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</si>
  <si>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</si>
  <si>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</si>
  <si>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</si>
  <si>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</si>
  <si>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</si>
  <si>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</si>
  <si>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</si>
  <si>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</si>
  <si>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</si>
  <si>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</si>
  <si>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</si>
  <si>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</si>
  <si>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</si>
  <si>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</si>
  <si>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</si>
  <si>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</si>
  <si>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</si>
  <si>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</si>
  <si>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</si>
  <si>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</si>
  <si>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</si>
  <si>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</si>
  <si>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</si>
  <si>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</si>
  <si>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</si>
  <si>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</si>
  <si>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</si>
  <si>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</si>
  <si>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</si>
  <si>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</si>
  <si>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</si>
  <si>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</si>
  <si>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</si>
  <si>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</si>
  <si>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</si>
  <si>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</si>
  <si>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</si>
  <si>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</si>
  <si>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</si>
  <si>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</si>
  <si>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</si>
  <si>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</si>
  <si>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</si>
  <si>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</si>
  <si>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</si>
  <si>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</si>
  <si>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</si>
  <si>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</si>
  <si>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</si>
  <si>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</si>
  <si>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</si>
  <si>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</si>
  <si>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</si>
  <si>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</si>
  <si>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</si>
  <si>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</si>
  <si>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</si>
  <si>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</si>
  <si>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</si>
  <si>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</si>
  <si>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</si>
  <si>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</si>
  <si>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</si>
  <si>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</si>
  <si>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</si>
  <si>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</si>
  <si>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</si>
  <si>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</si>
  <si>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</si>
  <si>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</si>
  <si>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</si>
  <si>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</si>
  <si>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</si>
  <si>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</si>
  <si>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</si>
  <si>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</si>
  <si>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</si>
  <si>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</si>
  <si>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</si>
  <si>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</si>
  <si>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</si>
  <si>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</si>
  <si>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</si>
  <si>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</si>
  <si>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</si>
  <si>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</si>
  <si>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</si>
  <si>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</si>
  <si>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</si>
  <si>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</si>
  <si>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</si>
  <si>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</si>
  <si>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</si>
  <si>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</si>
  <si>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</si>
  <si>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</si>
  <si>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Димитрова, д. 8/3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</si>
  <si>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</si>
  <si>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кв.220</t>
  </si>
  <si>
    <t>Ремонт межпанельных швов МКД (Ремонт межпанельных швов) кв.3,173,175,197,188</t>
  </si>
  <si>
    <t>Ремонт кровли (Ремонт кровли текущий) кв.110,211,213,58,215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</si>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</sst>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68</v>
      </c>
      <c r="B4" s="15"/>
      <c r="D4" s="19"/>
      <c r="E4" s="19"/>
      <c r="F4" s="18"/>
      <c r="G4" s="19"/>
      <c r="H4" s="19"/>
      <c r="I4" s="19"/>
    </row>
    <row r="6" spans="1:9">
      <c r="A6" s="58" t="s">
        <v>63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69</v>
      </c>
      <c r="C9" s="52">
        <v>10386.700000000001</v>
      </c>
      <c r="D9" s="20"/>
      <c r="E9" s="20"/>
      <c r="F9" s="20"/>
    </row>
    <row r="10" spans="1:9">
      <c r="A10" s="18" t="s">
        <v>70</v>
      </c>
      <c r="C10" s="52">
        <v>2007</v>
      </c>
      <c r="D10" s="20"/>
      <c r="E10" s="20"/>
      <c r="F10" s="20"/>
    </row>
    <row r="11" spans="1:9">
      <c r="A11" s="18" t="s">
        <v>71</v>
      </c>
      <c r="C11" s="52">
        <v>216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107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4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10386.700000000001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346546.88300000003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10386.700000000001</v>
      </c>
      <c r="E27" s="14">
        <v>0.25</v>
      </c>
      <c r="F27" s="8">
        <f>D27*E27</f>
        <v>2596.6750000000002</v>
      </c>
    </row>
    <row r="28" spans="1:6">
      <c r="A28" s="32" t="s">
        <v>0</v>
      </c>
      <c r="B28" s="2" t="s">
        <v>47</v>
      </c>
      <c r="C28" s="2" t="s">
        <v>95</v>
      </c>
      <c r="D28" s="47">
        <v>2087.1999999999998</v>
      </c>
      <c r="E28" s="14">
        <v>2.11</v>
      </c>
      <c r="F28" s="8">
        <f>D28*E28</f>
        <v>4403.9919999999993</v>
      </c>
    </row>
    <row r="29" spans="1:6">
      <c r="A29" s="32" t="s">
        <v>1</v>
      </c>
      <c r="B29" s="2" t="s">
        <v>47</v>
      </c>
      <c r="C29" s="2" t="s">
        <v>95</v>
      </c>
      <c r="D29" s="47">
        <v>2087.1999999999998</v>
      </c>
      <c r="E29" s="14">
        <v>1.54</v>
      </c>
      <c r="F29" s="8">
        <f t="shared" ref="F29" si="0">D29*E29</f>
        <v>3214.288</v>
      </c>
    </row>
    <row r="30" spans="1:6" ht="24">
      <c r="A30" s="32" t="s">
        <v>110</v>
      </c>
      <c r="B30" s="2" t="s">
        <v>47</v>
      </c>
      <c r="C30" s="2" t="s">
        <v>95</v>
      </c>
      <c r="D30" s="13">
        <v>25</v>
      </c>
      <c r="E30" s="14">
        <v>1088</v>
      </c>
      <c r="F30" s="8">
        <f t="shared" ref="F30:F38" si="1">D30*E30</f>
        <v>27200</v>
      </c>
    </row>
    <row r="31" spans="1:6" ht="24">
      <c r="A31" s="32" t="s">
        <v>48</v>
      </c>
      <c r="B31" s="2" t="s">
        <v>47</v>
      </c>
      <c r="C31" s="2" t="s">
        <v>95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2" t="s">
        <v>49</v>
      </c>
      <c r="B32" s="2" t="s">
        <v>47</v>
      </c>
      <c r="C32" s="2" t="s">
        <v>95</v>
      </c>
      <c r="D32" s="13">
        <v>2087.1999999999998</v>
      </c>
      <c r="E32" s="14">
        <v>1.99</v>
      </c>
      <c r="F32" s="8">
        <f t="shared" si="1"/>
        <v>4153.5279999999993</v>
      </c>
    </row>
    <row r="33" spans="1:6">
      <c r="A33" s="32" t="s">
        <v>50</v>
      </c>
      <c r="B33" s="2" t="s">
        <v>47</v>
      </c>
      <c r="C33" s="2" t="s">
        <v>95</v>
      </c>
      <c r="D33" s="13"/>
      <c r="E33" s="14">
        <v>10.8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95</v>
      </c>
      <c r="D34" s="13"/>
      <c r="E34" s="14">
        <v>95.8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95</v>
      </c>
      <c r="D35" s="13"/>
      <c r="E35" s="14">
        <v>776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95</v>
      </c>
      <c r="D36" s="13">
        <v>350</v>
      </c>
      <c r="E36" s="14">
        <v>556</v>
      </c>
      <c r="F36" s="8">
        <f t="shared" si="1"/>
        <v>194600</v>
      </c>
    </row>
    <row r="37" spans="1:6" ht="24">
      <c r="A37" s="32" t="s">
        <v>111</v>
      </c>
      <c r="B37" s="2" t="s">
        <v>47</v>
      </c>
      <c r="C37" s="2" t="s">
        <v>98</v>
      </c>
      <c r="D37" s="13">
        <v>210</v>
      </c>
      <c r="E37" s="14">
        <v>524</v>
      </c>
      <c r="F37" s="8">
        <f t="shared" si="1"/>
        <v>110040</v>
      </c>
    </row>
    <row r="38" spans="1:6">
      <c r="A38" s="32" t="s">
        <v>53</v>
      </c>
      <c r="B38" s="2" t="s">
        <v>47</v>
      </c>
      <c r="C38" s="2" t="s">
        <v>95</v>
      </c>
      <c r="D38" s="13"/>
      <c r="E38" s="14">
        <v>637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95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97</v>
      </c>
      <c r="D42" s="13"/>
      <c r="E42" s="14">
        <v>29823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97</v>
      </c>
      <c r="D43" s="13"/>
      <c r="E43" s="14">
        <v>29823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95</v>
      </c>
      <c r="D44" s="13"/>
      <c r="E44" s="14">
        <v>852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95</v>
      </c>
      <c r="D46" s="13"/>
      <c r="E46" s="14">
        <v>862</v>
      </c>
      <c r="F46" s="8">
        <f t="shared" si="2"/>
        <v>0</v>
      </c>
    </row>
    <row r="47" spans="1:6">
      <c r="A47" s="32" t="s">
        <v>61</v>
      </c>
      <c r="B47" s="2" t="s">
        <v>47</v>
      </c>
      <c r="C47" s="2" t="s">
        <v>96</v>
      </c>
      <c r="D47" s="13"/>
      <c r="E47" s="14">
        <v>259</v>
      </c>
      <c r="F47" s="8">
        <f t="shared" si="2"/>
        <v>0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10386.700000000001</v>
      </c>
      <c r="E48" s="7">
        <v>3.3</v>
      </c>
      <c r="F48" s="9">
        <f>D48*E48*12</f>
        <v>411313.32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10386.700000000001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10386.700000000001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10386.700000000001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10386.700000000001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10386.700000000001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10386.700000000001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10386.700000000001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10386.700000000001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10386.700000000001</v>
      </c>
      <c r="E58" s="7">
        <v>4.07</v>
      </c>
      <c r="F58" s="9">
        <f t="shared" si="3"/>
        <v>507286.42800000007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10386.700000000001</v>
      </c>
      <c r="E60" s="7">
        <v>4.92</v>
      </c>
      <c r="F60" s="9">
        <f t="shared" si="3"/>
        <v>613230.76800000004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10386.700000000001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10386.700000000001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10386.700000000001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10386.700000000001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10386.700000000001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10386.700000000001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10386.700000000001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10386.700000000001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10386.700000000001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10386.700000000001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10386.700000000001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10386.700000000001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10386.700000000001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10386.700000000001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10386.700000000001</v>
      </c>
      <c r="E76" s="41">
        <v>0.75</v>
      </c>
      <c r="F76" s="9">
        <f t="shared" si="3"/>
        <v>93480.3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10386.700000000001</v>
      </c>
      <c r="E78" s="31">
        <v>1.55</v>
      </c>
      <c r="F78" s="9">
        <f>D78*E78*12</f>
        <v>193192.62000000002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2165050.3190000001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92</v>
      </c>
      <c r="B83" s="60"/>
      <c r="C83" s="60"/>
      <c r="D83" s="60"/>
      <c r="E83" s="60"/>
      <c r="F83" s="60"/>
    </row>
    <row r="84" spans="1:6" ht="45.75" customHeight="1">
      <c r="A84" s="55" t="s">
        <v>93</v>
      </c>
      <c r="B84" s="55"/>
      <c r="C84" s="55"/>
      <c r="D84" s="55"/>
      <c r="E84" s="55"/>
      <c r="F84" s="55"/>
    </row>
    <row r="85" spans="1:6" ht="45" customHeight="1">
      <c r="A85" s="60" t="s">
        <v>105</v>
      </c>
      <c r="B85" s="60"/>
      <c r="C85" s="60"/>
      <c r="D85" s="60"/>
      <c r="E85" s="60"/>
      <c r="F85" s="60"/>
    </row>
    <row r="86" spans="1:6" ht="27.75" customHeight="1">
      <c r="A86" s="55" t="s">
        <v>109</v>
      </c>
      <c r="B86" s="55"/>
      <c r="C86" s="55"/>
      <c r="D86" s="55"/>
      <c r="E86" s="55"/>
      <c r="F86" s="55"/>
    </row>
    <row r="88" spans="1:6" ht="30">
      <c r="A88" s="48" t="s">
        <v>100</v>
      </c>
      <c r="C88" s="15"/>
      <c r="D88" s="15"/>
      <c r="E88" s="49"/>
      <c r="F88" s="48" t="s">
        <v>113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2017-12-12T12:32:56Z</dcterms:modified>
</cp:coreProperties>
</file>