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Skor\Desktop\графики\2021-12-27\ВДГО\"/>
    </mc:Choice>
  </mc:AlternateContent>
  <xr:revisionPtr revIDLastSave="0" documentId="8_{8BFE16CA-08E8-49F7-B65F-C7827AB37B89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ВДГО по договорам" sheetId="1" r:id="rId1"/>
    <sheet name="График" sheetId="8" r:id="rId2"/>
    <sheet name="Прейскурант Горгаз" sheetId="7" r:id="rId3"/>
  </sheets>
  <definedNames>
    <definedName name="_xlnm._FilterDatabase" localSheetId="0" hidden="1">'ВДГО по договорам'!$A$8:$N$303</definedName>
    <definedName name="_xlnm._FilterDatabase" localSheetId="1" hidden="1">График!$A$4:$S$304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9" i="1" l="1"/>
  <c r="J50" i="1"/>
  <c r="J51" i="1"/>
  <c r="J53" i="1"/>
  <c r="J47" i="1"/>
  <c r="J193" i="1"/>
  <c r="J303" i="1"/>
  <c r="I303" i="1"/>
  <c r="J302" i="1"/>
  <c r="I302" i="1"/>
  <c r="J301" i="1"/>
  <c r="I301" i="1"/>
  <c r="J300" i="1"/>
  <c r="I300" i="1"/>
  <c r="J299" i="1"/>
  <c r="I299" i="1"/>
  <c r="J298" i="1"/>
  <c r="I298" i="1"/>
  <c r="J277" i="1"/>
  <c r="I277" i="1"/>
  <c r="J276" i="1"/>
  <c r="I276" i="1"/>
  <c r="J274" i="1"/>
  <c r="I274" i="1"/>
  <c r="J273" i="1"/>
  <c r="I273" i="1"/>
  <c r="J292" i="1"/>
  <c r="J290" i="1"/>
  <c r="J286" i="1"/>
  <c r="J285" i="1"/>
  <c r="J284" i="1"/>
  <c r="J283" i="1"/>
  <c r="J281" i="1"/>
  <c r="J280" i="1"/>
  <c r="J260" i="1"/>
  <c r="J251" i="1"/>
  <c r="J250" i="1"/>
  <c r="J246" i="1"/>
  <c r="J245" i="1"/>
  <c r="J242" i="1"/>
  <c r="J241" i="1"/>
  <c r="J237" i="1"/>
  <c r="J235" i="1"/>
  <c r="J233" i="1"/>
  <c r="J227" i="1"/>
  <c r="J226" i="1"/>
  <c r="J224" i="1"/>
  <c r="J222" i="1"/>
  <c r="J221" i="1"/>
  <c r="J220" i="1"/>
  <c r="J208" i="1"/>
  <c r="J206" i="1"/>
  <c r="J204" i="1"/>
  <c r="J203" i="1"/>
  <c r="J198" i="1"/>
  <c r="J197" i="1"/>
  <c r="J195" i="1"/>
  <c r="J194" i="1"/>
  <c r="J192" i="1"/>
  <c r="J189" i="1"/>
  <c r="J188" i="1"/>
  <c r="J187" i="1"/>
  <c r="J185" i="1"/>
  <c r="J183" i="1"/>
  <c r="J179" i="1"/>
  <c r="J177" i="1"/>
  <c r="J175" i="1"/>
  <c r="J173" i="1"/>
  <c r="J167" i="1"/>
  <c r="J151" i="1"/>
  <c r="J98" i="1"/>
  <c r="J97" i="1"/>
  <c r="J96" i="1"/>
  <c r="J95" i="1"/>
  <c r="J94" i="1"/>
  <c r="J92" i="1"/>
  <c r="J90" i="1"/>
  <c r="J69" i="1"/>
  <c r="J67" i="1"/>
  <c r="J57" i="1"/>
  <c r="J46" i="1"/>
  <c r="J45" i="1"/>
  <c r="J259" i="1"/>
  <c r="J258" i="1"/>
  <c r="J257" i="1"/>
  <c r="J255" i="1"/>
  <c r="J253" i="1"/>
  <c r="J252" i="1"/>
  <c r="J249" i="1"/>
  <c r="J248" i="1"/>
  <c r="J247" i="1"/>
  <c r="J232" i="1"/>
  <c r="J231" i="1"/>
  <c r="J219" i="1"/>
  <c r="J218" i="1"/>
  <c r="J217" i="1"/>
  <c r="J215" i="1"/>
  <c r="J214" i="1"/>
  <c r="J210" i="1"/>
  <c r="J209" i="1"/>
  <c r="J201" i="1"/>
  <c r="J200" i="1"/>
  <c r="J176" i="1"/>
  <c r="J171" i="1"/>
  <c r="J159" i="1"/>
  <c r="J157" i="1"/>
  <c r="J156" i="1"/>
  <c r="J155" i="1"/>
  <c r="J121" i="1"/>
  <c r="J120" i="1"/>
  <c r="J119" i="1"/>
  <c r="J117" i="1"/>
  <c r="J115" i="1"/>
  <c r="J114" i="1"/>
  <c r="J91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63" i="1"/>
  <c r="J59" i="1"/>
  <c r="J58" i="1"/>
  <c r="J54" i="1"/>
  <c r="J40" i="1"/>
  <c r="J38" i="1"/>
  <c r="J37" i="1"/>
  <c r="J31" i="1"/>
  <c r="J27" i="1"/>
  <c r="J26" i="1"/>
  <c r="J21" i="1"/>
  <c r="J17" i="1"/>
  <c r="J15" i="1"/>
  <c r="J14" i="1"/>
  <c r="J13" i="1"/>
  <c r="J12" i="1"/>
  <c r="J11" i="1"/>
  <c r="J10" i="1"/>
  <c r="J9" i="1"/>
  <c r="J295" i="1"/>
  <c r="J256" i="1"/>
  <c r="J254" i="1"/>
  <c r="J199" i="1"/>
  <c r="J125" i="1"/>
  <c r="J124" i="1"/>
  <c r="J123" i="1"/>
  <c r="J122" i="1"/>
  <c r="J55" i="1"/>
  <c r="J44" i="1"/>
  <c r="J42" i="1"/>
  <c r="J39" i="1"/>
  <c r="J30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13" i="1"/>
  <c r="I213" i="1"/>
  <c r="J212" i="1"/>
  <c r="I212" i="1"/>
  <c r="J211" i="1"/>
  <c r="I211" i="1"/>
  <c r="J149" i="1"/>
  <c r="I149" i="1"/>
  <c r="J148" i="1"/>
  <c r="I148" i="1"/>
  <c r="J146" i="1"/>
  <c r="I146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30" i="1"/>
  <c r="I130" i="1"/>
  <c r="J129" i="1"/>
  <c r="I129" i="1"/>
  <c r="J128" i="1"/>
  <c r="I128" i="1"/>
  <c r="J127" i="1"/>
  <c r="I127" i="1"/>
  <c r="J126" i="1"/>
  <c r="I126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100" i="1"/>
  <c r="I100" i="1"/>
  <c r="J99" i="1"/>
  <c r="I99" i="1"/>
</calcChain>
</file>

<file path=xl/sharedStrings.xml><?xml version="1.0" encoding="utf-8"?>
<sst xmlns="http://schemas.openxmlformats.org/spreadsheetml/2006/main" count="4363" uniqueCount="1095">
  <si>
    <t>Адрес</t>
  </si>
  <si>
    <t>Год постройки</t>
  </si>
  <si>
    <t>Этажность</t>
  </si>
  <si>
    <t>Количество квартир</t>
  </si>
  <si>
    <t>Количество подъездов</t>
  </si>
  <si>
    <t>Количество дымоходов</t>
  </si>
  <si>
    <t>ТО ВДГО план</t>
  </si>
  <si>
    <t>Наименование УК</t>
  </si>
  <si>
    <t>21 Партсъезда</t>
  </si>
  <si>
    <t>1</t>
  </si>
  <si>
    <t/>
  </si>
  <si>
    <t>Февраль</t>
  </si>
  <si>
    <t>ООО "Управляющая компания - 1"</t>
  </si>
  <si>
    <t>3</t>
  </si>
  <si>
    <t>Сентябрь</t>
  </si>
  <si>
    <t>5</t>
  </si>
  <si>
    <t>Январь</t>
  </si>
  <si>
    <t>7</t>
  </si>
  <si>
    <t>Август</t>
  </si>
  <si>
    <t>11</t>
  </si>
  <si>
    <t>а</t>
  </si>
  <si>
    <t>Март</t>
  </si>
  <si>
    <t>15</t>
  </si>
  <si>
    <t>Воинов Интернационалистов</t>
  </si>
  <si>
    <t>Ноябрь</t>
  </si>
  <si>
    <t>ООО "Управляющая компания - 4"</t>
  </si>
  <si>
    <t>Гагарина</t>
  </si>
  <si>
    <t>2</t>
  </si>
  <si>
    <t>Октябрь</t>
  </si>
  <si>
    <t>ООО "Управляющая компания - 2"</t>
  </si>
  <si>
    <t>Июнь</t>
  </si>
  <si>
    <t>ООО "Управляющая компания - 3"</t>
  </si>
  <si>
    <t>Декабрь</t>
  </si>
  <si>
    <t>4</t>
  </si>
  <si>
    <t>Май</t>
  </si>
  <si>
    <t>6</t>
  </si>
  <si>
    <t>9</t>
  </si>
  <si>
    <t>10</t>
  </si>
  <si>
    <t>Июль</t>
  </si>
  <si>
    <t>13</t>
  </si>
  <si>
    <t>14</t>
  </si>
  <si>
    <t>17</t>
  </si>
  <si>
    <t>Апрель</t>
  </si>
  <si>
    <t>19</t>
  </si>
  <si>
    <t>21</t>
  </si>
  <si>
    <t>29</t>
  </si>
  <si>
    <t>31</t>
  </si>
  <si>
    <t>41</t>
  </si>
  <si>
    <t>43</t>
  </si>
  <si>
    <t>45</t>
  </si>
  <si>
    <t>47</t>
  </si>
  <si>
    <t>Гайдара</t>
  </si>
  <si>
    <t>ООО "УК "Жилищник"</t>
  </si>
  <si>
    <t>Горняков</t>
  </si>
  <si>
    <t>8</t>
  </si>
  <si>
    <t>Детский пер</t>
  </si>
  <si>
    <t>12</t>
  </si>
  <si>
    <t>Димитрова</t>
  </si>
  <si>
    <t>ООО "Управляющая компания - 5"</t>
  </si>
  <si>
    <t>25</t>
  </si>
  <si>
    <t>Дружбы</t>
  </si>
  <si>
    <t>Заводской пр</t>
  </si>
  <si>
    <t>Комарова</t>
  </si>
  <si>
    <t>26</t>
  </si>
  <si>
    <t>28</t>
  </si>
  <si>
    <t>Курская</t>
  </si>
  <si>
    <t>37</t>
  </si>
  <si>
    <t>70</t>
  </si>
  <si>
    <t>72</t>
  </si>
  <si>
    <t>74</t>
  </si>
  <si>
    <t>Л-Голенькова</t>
  </si>
  <si>
    <t>23</t>
  </si>
  <si>
    <t>Ленина</t>
  </si>
  <si>
    <t>16</t>
  </si>
  <si>
    <t>27</t>
  </si>
  <si>
    <t>Июнь/Август</t>
  </si>
  <si>
    <t>30</t>
  </si>
  <si>
    <t>32</t>
  </si>
  <si>
    <t>33</t>
  </si>
  <si>
    <t>34</t>
  </si>
  <si>
    <t>35</t>
  </si>
  <si>
    <t>40</t>
  </si>
  <si>
    <t>42</t>
  </si>
  <si>
    <t>46</t>
  </si>
  <si>
    <t>48</t>
  </si>
  <si>
    <t>50</t>
  </si>
  <si>
    <t>51</t>
  </si>
  <si>
    <t>53</t>
  </si>
  <si>
    <t>58</t>
  </si>
  <si>
    <t>60</t>
  </si>
  <si>
    <t>66</t>
  </si>
  <si>
    <t>68</t>
  </si>
  <si>
    <t xml:space="preserve"> 2</t>
  </si>
  <si>
    <t>76</t>
  </si>
  <si>
    <t>78</t>
  </si>
  <si>
    <t>80</t>
  </si>
  <si>
    <t>82</t>
  </si>
  <si>
    <t>84</t>
  </si>
  <si>
    <t>86</t>
  </si>
  <si>
    <t>90</t>
  </si>
  <si>
    <t>92</t>
  </si>
  <si>
    <t>94</t>
  </si>
  <si>
    <t>Маршала Жукова</t>
  </si>
  <si>
    <t>20</t>
  </si>
  <si>
    <t>22</t>
  </si>
  <si>
    <t>Мира</t>
  </si>
  <si>
    <t>Июль,Декабрь</t>
  </si>
  <si>
    <t>18</t>
  </si>
  <si>
    <t>49</t>
  </si>
  <si>
    <t>55</t>
  </si>
  <si>
    <t>57</t>
  </si>
  <si>
    <t>59</t>
  </si>
  <si>
    <t>61</t>
  </si>
  <si>
    <t>63</t>
  </si>
  <si>
    <t>Молодежная</t>
  </si>
  <si>
    <t>Обогатителей</t>
  </si>
  <si>
    <t>Октябрьская</t>
  </si>
  <si>
    <t>38</t>
  </si>
  <si>
    <t>Первомайская</t>
  </si>
  <si>
    <t>Пионерская</t>
  </si>
  <si>
    <t>Рокоссовского</t>
  </si>
  <si>
    <t>56</t>
  </si>
  <si>
    <t>Сентюрева</t>
  </si>
  <si>
    <t>Энтузиастов</t>
  </si>
  <si>
    <t>Приложение №1</t>
  </si>
  <si>
    <t>График проведения технического обслуживания внутридомового газового оборудования в МКД под управлением ООО "Управляющая компания - 2"</t>
  </si>
  <si>
    <t>По графику</t>
  </si>
  <si>
    <t>№ПП</t>
  </si>
  <si>
    <t>Вид работ</t>
  </si>
  <si>
    <t>Ед.изм.</t>
  </si>
  <si>
    <t>Цена с НДС, руб.</t>
  </si>
  <si>
    <t>1. Техническое обслуживание внутридомового газового оборудования домовладений и многоквартирных домов</t>
  </si>
  <si>
    <t>1.</t>
  </si>
  <si>
    <r>
      <t>Проверка герметичности внутридомового газопровода и технологических устройств на нем при количестве приборов на одном стояке (за 1 стояк)  </t>
    </r>
    <r>
      <rPr>
        <b/>
        <sz val="13"/>
        <color rgb="FF333333"/>
        <rFont val="Arial"/>
        <family val="2"/>
        <charset val="204"/>
      </rPr>
      <t>&lt;1&gt; </t>
    </r>
    <r>
      <rPr>
        <sz val="13"/>
        <color rgb="FF333333"/>
        <rFont val="Arial"/>
        <family val="2"/>
        <charset val="204"/>
      </rPr>
      <t>:</t>
    </r>
  </si>
  <si>
    <t>1.1.</t>
  </si>
  <si>
    <t> до 5</t>
  </si>
  <si>
    <t>шт.</t>
  </si>
  <si>
    <t>1.2.</t>
  </si>
  <si>
    <t>  6-10</t>
  </si>
  <si>
    <t>1.3.</t>
  </si>
  <si>
    <t> 11-15</t>
  </si>
  <si>
    <t>1.4.</t>
  </si>
  <si>
    <t> свыше 15</t>
  </si>
  <si>
    <r>
      <t>Проверка на герметичность фланцевых, резьбовых соединений и сварных стыков на газопроводе в подъезде здания при диаметре</t>
    </r>
    <r>
      <rPr>
        <b/>
        <sz val="13"/>
        <color rgb="FF333333"/>
        <rFont val="Arial"/>
        <family val="2"/>
        <charset val="204"/>
      </rPr>
      <t> &lt;2&gt;</t>
    </r>
    <r>
      <rPr>
        <sz val="13"/>
        <color rgb="FF333333"/>
        <rFont val="Arial"/>
        <family val="2"/>
        <charset val="204"/>
      </rPr>
      <t> :</t>
    </r>
  </si>
  <si>
    <t>1.2.1.</t>
  </si>
  <si>
    <t> до 32 мм</t>
  </si>
  <si>
    <t>10 шт.</t>
  </si>
  <si>
    <t>1.2.2.</t>
  </si>
  <si>
    <t> 33-40 мм</t>
  </si>
  <si>
    <t>1.2.3.</t>
  </si>
  <si>
    <t> 41-50 мм</t>
  </si>
  <si>
    <t>Проверка герметичности фасадного газопровода</t>
  </si>
  <si>
    <t>м</t>
  </si>
  <si>
    <t>Техническое обслуживание крана газового диаметром до 50 мм</t>
  </si>
  <si>
    <t>1.5.</t>
  </si>
  <si>
    <t>Техническое обслуживание крана газового диаметром свыше 50 мм</t>
  </si>
  <si>
    <t>1.6.</t>
  </si>
  <si>
    <t>Техническое обслуживание крана шарового диаметром до 50 мм</t>
  </si>
  <si>
    <t>1.7.</t>
  </si>
  <si>
    <t>Техническое обслуживание крана шарового диаметром свыше 50 мм</t>
  </si>
  <si>
    <t>1.8.</t>
  </si>
  <si>
    <r>
      <t>Техническое обслуживание внутридомового газопровода  </t>
    </r>
    <r>
      <rPr>
        <b/>
        <sz val="13"/>
        <color rgb="FF333333"/>
        <rFont val="Arial"/>
        <family val="2"/>
        <charset val="204"/>
      </rPr>
      <t>&lt;3&gt;</t>
    </r>
  </si>
  <si>
    <t>1 п.м.</t>
  </si>
  <si>
    <t>1.9.</t>
  </si>
  <si>
    <r>
      <t>Техническое обслуживание внутриквартирной газовой разводки </t>
    </r>
    <r>
      <rPr>
        <b/>
        <sz val="13"/>
        <color rgb="FF333333"/>
        <rFont val="Arial"/>
        <family val="2"/>
        <charset val="204"/>
      </rPr>
      <t>&lt;3&gt;</t>
    </r>
  </si>
  <si>
    <t>1.10.</t>
  </si>
  <si>
    <r>
      <t>Техническое обслуживание внутридомового газопровода в домовладении </t>
    </r>
    <r>
      <rPr>
        <b/>
        <sz val="13"/>
        <color rgb="FF333333"/>
        <rFont val="Arial"/>
        <family val="2"/>
        <charset val="204"/>
      </rPr>
      <t>&lt;3&gt;</t>
    </r>
  </si>
  <si>
    <t>1.11.</t>
  </si>
  <si>
    <r>
      <t>Техническое обслуживание наружного (подземного) газопровода-ввода </t>
    </r>
    <r>
      <rPr>
        <b/>
        <sz val="13"/>
        <color rgb="FF333333"/>
        <rFont val="Arial"/>
        <family val="2"/>
        <charset val="204"/>
      </rPr>
      <t>&lt;4&gt;</t>
    </r>
  </si>
  <si>
    <t>1.12.</t>
  </si>
  <si>
    <r>
      <t>Техническое обслуживание наружного (надземного) газопровода-ввода </t>
    </r>
    <r>
      <rPr>
        <b/>
        <sz val="13"/>
        <color rgb="FF333333"/>
        <rFont val="Arial"/>
        <family val="2"/>
        <charset val="204"/>
      </rPr>
      <t>&lt;3&gt;</t>
    </r>
  </si>
  <si>
    <t>1.13.</t>
  </si>
  <si>
    <t>Обход и осмотр трассы наружного (подземного, надземного) газопровода</t>
  </si>
  <si>
    <t>км</t>
  </si>
  <si>
    <t>1.14.</t>
  </si>
  <si>
    <t>Обследование состояния изоляционного покрытия стального подземного газопровода приборным методом без вскрытия грунта</t>
  </si>
  <si>
    <t>1.15.</t>
  </si>
  <si>
    <t>Проверка герметичности подземного газопровода (стального или полиэтиленового) приборным методом без вскрытия грунта</t>
  </si>
  <si>
    <t>1.16.</t>
  </si>
  <si>
    <t>Коррозионное обследование стального подземного газопровода</t>
  </si>
  <si>
    <t>2. Техническое обслуживание бытового газоиспользующего оборудования</t>
  </si>
  <si>
    <t>2.1.</t>
  </si>
  <si>
    <t>Техническое обслуживание индивидуальной газобаллонной установки (без газовой плиты)</t>
  </si>
  <si>
    <t>2.2.</t>
  </si>
  <si>
    <t>Техническое обслуживание индивидуальной газобаллонной установки  (ГБУ) на кухне с плитой</t>
  </si>
  <si>
    <t>2.3.</t>
  </si>
  <si>
    <t>Техническое обслуживание индивидуальной газобаллонной установки  установленной в шкафу, с плитой</t>
  </si>
  <si>
    <t>2.4.</t>
  </si>
  <si>
    <t>Техническое обслуживание сигнализатора загазованности (кроме проверки контрольными смесями)</t>
  </si>
  <si>
    <t>2.5.</t>
  </si>
  <si>
    <r>
      <t>Включение отопительной печи с автоматикой на зимний период </t>
    </r>
    <r>
      <rPr>
        <b/>
        <sz val="13"/>
        <color rgb="FF333333"/>
        <rFont val="Arial"/>
        <family val="2"/>
        <charset val="204"/>
      </rPr>
      <t>&lt;5&gt;</t>
    </r>
  </si>
  <si>
    <t>2.6.</t>
  </si>
  <si>
    <r>
      <t>Включение отопительной печи без автоматики на зимний период </t>
    </r>
    <r>
      <rPr>
        <b/>
        <sz val="13"/>
        <color rgb="FF333333"/>
        <rFont val="Arial"/>
        <family val="2"/>
        <charset val="204"/>
      </rPr>
      <t>&lt;5&gt;</t>
    </r>
  </si>
  <si>
    <t>2.7.</t>
  </si>
  <si>
    <r>
      <t>Включение отопительного аппарата на зимний период </t>
    </r>
    <r>
      <rPr>
        <b/>
        <sz val="13"/>
        <color rgb="FF333333"/>
        <rFont val="Arial"/>
        <family val="2"/>
        <charset val="204"/>
      </rPr>
      <t>&lt;5&gt;</t>
    </r>
  </si>
  <si>
    <t>2.8.</t>
  </si>
  <si>
    <r>
      <t>Сезонное отключение отопительного аппарата</t>
    </r>
    <r>
      <rPr>
        <b/>
        <sz val="13"/>
        <color rgb="FF333333"/>
        <rFont val="Arial"/>
        <family val="2"/>
        <charset val="204"/>
      </rPr>
      <t> </t>
    </r>
    <r>
      <rPr>
        <sz val="13"/>
        <color rgb="FF333333"/>
        <rFont val="Arial"/>
        <family val="2"/>
        <charset val="204"/>
      </rPr>
      <t>или печи </t>
    </r>
    <r>
      <rPr>
        <b/>
        <sz val="13"/>
        <color rgb="FF333333"/>
        <rFont val="Arial"/>
        <family val="2"/>
        <charset val="204"/>
      </rPr>
      <t>&lt;5&gt;</t>
    </r>
  </si>
  <si>
    <t>2.9.</t>
  </si>
  <si>
    <t>Техническое обслуживание емкостного водонагревателя</t>
  </si>
  <si>
    <t>2.10.</t>
  </si>
  <si>
    <t>Котел с атмосферной горелкой мощностью до 30 кВт (с бойлером или без бойлера)</t>
  </si>
  <si>
    <t>2.11.</t>
  </si>
  <si>
    <t>Котел с атмосферной горелкой мощностью от 31 до 60 кВт (с бойлером или без бойлера)</t>
  </si>
  <si>
    <t>2.12.</t>
  </si>
  <si>
    <t>Котел с атмосферной горелкой мощностью от 61 до 140 кВт (с бойлером или без бойлера)</t>
  </si>
  <si>
    <t>2.13.</t>
  </si>
  <si>
    <t>Котел с атмосферной горелкой мощностью от 141 до 510 кВт (с бойлером или без бойлера)</t>
  </si>
  <si>
    <t>2.14.</t>
  </si>
  <si>
    <t>Котел с атмосферной горелкой мощностью от 511 и выше (с бойлером или без бойлера)</t>
  </si>
  <si>
    <t>2.15.</t>
  </si>
  <si>
    <t>Котел с вентиляторной горелкой мощностью до 30 кВт (с бойлером или без бойлера)</t>
  </si>
  <si>
    <t>2.16.</t>
  </si>
  <si>
    <t>Котел с вентиляторной горелкой мощностью от 31 до 60 кВт (с бойлером или без бойлера)</t>
  </si>
  <si>
    <t>2.17.</t>
  </si>
  <si>
    <t>Котел свентиляторной горелкой мощностью от 31 до 140 кВт (с бойлером или без бойлера)</t>
  </si>
  <si>
    <t>2.18.</t>
  </si>
  <si>
    <t>Котел с вентиляторной горелкой мощностью от 141 до 510 кВт (с бойлером или без бойлера)</t>
  </si>
  <si>
    <t>2.19.</t>
  </si>
  <si>
    <t>Котел с вентиляторной горелкой мощностью от 510 и выше (с бойлером или без бойлера)</t>
  </si>
  <si>
    <t>2.20.</t>
  </si>
  <si>
    <t>Настройка блока управления группы котлов</t>
  </si>
  <si>
    <t>2.21.</t>
  </si>
  <si>
    <t>Техническое обслуживание проточного водонагревателя</t>
  </si>
  <si>
    <t>2.22.</t>
  </si>
  <si>
    <t>Техническое обслуживание бойлера импортного производства</t>
  </si>
  <si>
    <t>2.23.</t>
  </si>
  <si>
    <t>Техническое обслуживание 2-х конфорочной газовой плиты</t>
  </si>
  <si>
    <t>2.24.</t>
  </si>
  <si>
    <t>Техническое обслуживание 3-х конфорочной газовой плиты</t>
  </si>
  <si>
    <t>2.25.</t>
  </si>
  <si>
    <t>Техническое обслуживание 4-х конфорочной газовой плиты</t>
  </si>
  <si>
    <t>2.26.</t>
  </si>
  <si>
    <t>Техническое обслуживание варочной панели</t>
  </si>
  <si>
    <t>2.27.</t>
  </si>
  <si>
    <t>Техническое обслуживание духового шкафа</t>
  </si>
  <si>
    <t>2.28.</t>
  </si>
  <si>
    <t>Техническое обслуживание пищеварочного котла</t>
  </si>
  <si>
    <t>2.29.</t>
  </si>
  <si>
    <t>Техническое обслуживание домового регуляторного пункта</t>
  </si>
  <si>
    <t>2.30.</t>
  </si>
  <si>
    <t>Техническое обслуживание конвектора</t>
  </si>
  <si>
    <t>2.31.</t>
  </si>
  <si>
    <t>Техническое обслуживание калорифера газового</t>
  </si>
  <si>
    <t>2.32.</t>
  </si>
  <si>
    <t>Техническое обслуживание  газогорелочного устройства отопительной печи без автоматики</t>
  </si>
  <si>
    <t>2.33.</t>
  </si>
  <si>
    <t>Техническое обслуживание газогорелочного устройства отопительной печи с автоматикой</t>
  </si>
  <si>
    <t>2.34.</t>
  </si>
  <si>
    <t>Проверка исправности и смазка запорной арматуры на вводе в здание</t>
  </si>
  <si>
    <t>2.35.</t>
  </si>
  <si>
    <t>Проверка подвального помещения на загазованность</t>
  </si>
  <si>
    <t>3. Ремонт по заявкам</t>
  </si>
  <si>
    <t>3.</t>
  </si>
  <si>
    <t>Вызов слесаря для выполнения ремонта</t>
  </si>
  <si>
    <t> Плита газовая и газобаллонная установка</t>
  </si>
  <si>
    <t>3.1.</t>
  </si>
  <si>
    <t>Замена газовой плиты, перестановка с использованием новой подводки, с пуском газа без сварки, с регулировкой горелки</t>
  </si>
  <si>
    <t>3.2.</t>
  </si>
  <si>
    <t>Замена газовой плиты, перестановка, с пуском газа, с применением сварки, с регулировкой горелки</t>
  </si>
  <si>
    <t>3.3.</t>
  </si>
  <si>
    <t>Демонтаж газовой плиты с установкой заглушки</t>
  </si>
  <si>
    <t>3.4.</t>
  </si>
  <si>
    <t>Замена стола плиты</t>
  </si>
  <si>
    <t>3.5.</t>
  </si>
  <si>
    <t>Замена рампы плиты</t>
  </si>
  <si>
    <t>3.6.</t>
  </si>
  <si>
    <t>Замена верхней горелки плиты</t>
  </si>
  <si>
    <t>3.7.</t>
  </si>
  <si>
    <t>Замена горелки духового шкафа</t>
  </si>
  <si>
    <t>3.8.</t>
  </si>
  <si>
    <t>Замена сопла горелки</t>
  </si>
  <si>
    <t>3.9.</t>
  </si>
  <si>
    <t>Замена смесителя горелки</t>
  </si>
  <si>
    <t>3.10.</t>
  </si>
  <si>
    <t>Замена газоподводящей трубки верхней горелки</t>
  </si>
  <si>
    <t>3.11.</t>
  </si>
  <si>
    <t>Замена прокладки газоподводящей трубки</t>
  </si>
  <si>
    <t>3.12.</t>
  </si>
  <si>
    <t>Замена регулятора подачи воздуха</t>
  </si>
  <si>
    <t>3.13.</t>
  </si>
  <si>
    <t>Замена (или ремонт) дверки духового шкафа</t>
  </si>
  <si>
    <t>3.14.</t>
  </si>
  <si>
    <t>Замена балансира дверки духового шкафа</t>
  </si>
  <si>
    <t>3.15.</t>
  </si>
  <si>
    <t>Замена пружины дверки духового шкафа</t>
  </si>
  <si>
    <t>3.16.</t>
  </si>
  <si>
    <t>Замена стекла дверки духового шкафа</t>
  </si>
  <si>
    <t>3.17.</t>
  </si>
  <si>
    <t>Замена оси дверки духового шкафа</t>
  </si>
  <si>
    <t>3.18.</t>
  </si>
  <si>
    <t>Замена подсветки духового шкафа</t>
  </si>
  <si>
    <t>3.19.</t>
  </si>
  <si>
    <t>Замена ручки дверки духового шкафа</t>
  </si>
  <si>
    <t>3.20.</t>
  </si>
  <si>
    <t>Замена привода вертела духового шкафа</t>
  </si>
  <si>
    <t>3.21.</t>
  </si>
  <si>
    <t>Замена терморегулятора (указателя температуры) духового шкафа</t>
  </si>
  <si>
    <t>3.22.</t>
  </si>
  <si>
    <t>Замена крана плиты</t>
  </si>
  <si>
    <t>3.23.</t>
  </si>
  <si>
    <t>Замена штока крана плиты</t>
  </si>
  <si>
    <t>3.24.</t>
  </si>
  <si>
    <t>Замена пружины штока крана плиты</t>
  </si>
  <si>
    <t>3.25.</t>
  </si>
  <si>
    <t>Замена электророзжига при гибкой прицепке</t>
  </si>
  <si>
    <t>3.26.</t>
  </si>
  <si>
    <t>Снятие электророзжига при гибкой прицепке</t>
  </si>
  <si>
    <t>3.27.</t>
  </si>
  <si>
    <t>Установка электророзжига при гибкой прицепке</t>
  </si>
  <si>
    <t>3.28.</t>
  </si>
  <si>
    <t>Замена электророзжига при жесткой прицепке</t>
  </si>
  <si>
    <t>3.29.</t>
  </si>
  <si>
    <t>Снятие электророзжига при жесткой прицепке</t>
  </si>
  <si>
    <t>3.30.</t>
  </si>
  <si>
    <t>Установка электророзжига при жесткой прицепке</t>
  </si>
  <si>
    <t>3.31.</t>
  </si>
  <si>
    <t>Замена разрядника блока пьезорозжига</t>
  </si>
  <si>
    <t>3.32.</t>
  </si>
  <si>
    <t>Замена терморегулятора (указателя температуры) плиты</t>
  </si>
  <si>
    <t>3.33.</t>
  </si>
  <si>
    <t>Установка гибкого шланга</t>
  </si>
  <si>
    <t>3.34.</t>
  </si>
  <si>
    <t>Регулировка горения газа с калибровкой отверстия форсунки плиты</t>
  </si>
  <si>
    <t>3.35.</t>
  </si>
  <si>
    <t>Регулировка горения горелки духового шкафа плиты</t>
  </si>
  <si>
    <t>3.36.</t>
  </si>
  <si>
    <t>Прочистка, калибровка сопла горелки плиты</t>
  </si>
  <si>
    <t>3.37.</t>
  </si>
  <si>
    <t>Настройка терморегулятора (указателя температуры)</t>
  </si>
  <si>
    <t>3.38.</t>
  </si>
  <si>
    <t>Настройка электромагнитного клапана (ЭМК) плиты</t>
  </si>
  <si>
    <t>3.39.</t>
  </si>
  <si>
    <t>Чистка форсунки</t>
  </si>
  <si>
    <t>3.40.</t>
  </si>
  <si>
    <t>Чистка подводящих трубок к горелкам</t>
  </si>
  <si>
    <t>3.41.</t>
  </si>
  <si>
    <t>Чистка горелки духового шкафа</t>
  </si>
  <si>
    <t>3.42.</t>
  </si>
  <si>
    <t>Чистка регулятора подачи воздуха</t>
  </si>
  <si>
    <t>3.43.</t>
  </si>
  <si>
    <t>Ремонт крана плиты или крана на опуске с притиркой</t>
  </si>
  <si>
    <t>3.44.</t>
  </si>
  <si>
    <t>Ремонт двухконфорочной портативной плиты</t>
  </si>
  <si>
    <t>3.45.</t>
  </si>
  <si>
    <t>Ремонт и настройка регулятора давления газа РДГ, РДК и др.</t>
  </si>
  <si>
    <t>3.46.</t>
  </si>
  <si>
    <t>Замена регулятора давления газа</t>
  </si>
  <si>
    <t>3.47.</t>
  </si>
  <si>
    <t>Замена мембраны регулятора давления газа</t>
  </si>
  <si>
    <t>3.48.</t>
  </si>
  <si>
    <t>Замена шланга и прокладки регулятора давления газа</t>
  </si>
  <si>
    <t>3.49.</t>
  </si>
  <si>
    <t>Замена прокладки уплотнительного клапана РДГ, РДК и др.</t>
  </si>
  <si>
    <t>Водонагреватель проточный газовый (ВПГ)</t>
  </si>
  <si>
    <t>3.50.</t>
  </si>
  <si>
    <t>Замена водонагревателя проточного без изменения подводки с пуском газа и регулировкой работы прибора</t>
  </si>
  <si>
    <t>3.51.</t>
  </si>
  <si>
    <t>Замена проточного водонагревателя с новой подводкой газопровода, водопровода и пуском газа</t>
  </si>
  <si>
    <t>3.52.</t>
  </si>
  <si>
    <t>Подключение газопровода при замене водонагревателя проточного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</si>
  <si>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3.53.</t>
  </si>
  <si>
    <t>Подключение газопровода при замене водонагревателя проточного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</si>
  <si>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3.54.</t>
  </si>
  <si>
    <t>Демонтаж проточного водонагревателя с установкой заглушки</t>
  </si>
  <si>
    <t>3.55.</t>
  </si>
  <si>
    <t>Замена горелки проточного водонагревателя</t>
  </si>
  <si>
    <t>3.56.</t>
  </si>
  <si>
    <t>Замена блок-крана ВПГ</t>
  </si>
  <si>
    <t>3.57.</t>
  </si>
  <si>
    <t>Замена блок-крана КГИ-56</t>
  </si>
  <si>
    <t>3.58.</t>
  </si>
  <si>
    <t>Снятие блок-крана ВПГ</t>
  </si>
  <si>
    <t>3.59.</t>
  </si>
  <si>
    <t>Снятие блок-крана КГИ-56</t>
  </si>
  <si>
    <t>3.60.</t>
  </si>
  <si>
    <t>Установка блок-крана ВПГ</t>
  </si>
  <si>
    <t>3.61.</t>
  </si>
  <si>
    <t>Установка блок-крана КГИ-56</t>
  </si>
  <si>
    <t>3.62.</t>
  </si>
  <si>
    <t>Замена газовой части блок-крана ВПГ</t>
  </si>
  <si>
    <t>3.63.</t>
  </si>
  <si>
    <t>Замена газовой части блок-крана КГИ-56</t>
  </si>
  <si>
    <t>3.64.</t>
  </si>
  <si>
    <t>Снятие газовой части блок-крана ВПГ</t>
  </si>
  <si>
    <t>3.65.</t>
  </si>
  <si>
    <t>Снятие газовой части блок-крана КГИ-56</t>
  </si>
  <si>
    <t>3.66.</t>
  </si>
  <si>
    <t>Установка газовой части блок-крана ВПГ</t>
  </si>
  <si>
    <t>3.67.</t>
  </si>
  <si>
    <t>Установка газовой части блок-крана КГИ-56</t>
  </si>
  <si>
    <t>3.68.</t>
  </si>
  <si>
    <t>Замена водяной части блок-крана</t>
  </si>
  <si>
    <t>3.69.</t>
  </si>
  <si>
    <t>Замена водяной части блок-крана КГИ-56</t>
  </si>
  <si>
    <t>3.70.</t>
  </si>
  <si>
    <t>Снятие водяной части блок-крана</t>
  </si>
  <si>
    <t>3.71.</t>
  </si>
  <si>
    <t>Снятие водяной части блок-крана КГИ-56</t>
  </si>
  <si>
    <t>3.72.</t>
  </si>
  <si>
    <t>Установка водяной части блок-крана</t>
  </si>
  <si>
    <t>3.73.</t>
  </si>
  <si>
    <t>Установка водяной части блок-крана КГИ-56</t>
  </si>
  <si>
    <t>3.74.</t>
  </si>
  <si>
    <t>Набивка сальника газовой части блок-крана</t>
  </si>
  <si>
    <t>3.75.</t>
  </si>
  <si>
    <t>Набивка сальника водяной части блок-крана</t>
  </si>
  <si>
    <t>3.76.</t>
  </si>
  <si>
    <t>Замена водяного регулятора Л-3</t>
  </si>
  <si>
    <t>3.77.</t>
  </si>
  <si>
    <t>Замена водяного регулятора КГИ-56</t>
  </si>
  <si>
    <t>3.78.</t>
  </si>
  <si>
    <t>Замена водяного регулятора ПГ-6</t>
  </si>
  <si>
    <t>3.79.</t>
  </si>
  <si>
    <t>Замена штока газовой части блок-крана</t>
  </si>
  <si>
    <t>3.80.</t>
  </si>
  <si>
    <t>Замена штока водяной части блок-крана</t>
  </si>
  <si>
    <t>3.81.</t>
  </si>
  <si>
    <t>Замена пружины блок-крана</t>
  </si>
  <si>
    <t>3.82.</t>
  </si>
  <si>
    <t>Замена мембраны водяной части блок-крана</t>
  </si>
  <si>
    <t>3.83.</t>
  </si>
  <si>
    <t>Замена запальника</t>
  </si>
  <si>
    <t>3.84.</t>
  </si>
  <si>
    <t>Замена направляющей планки запальника ВПГ</t>
  </si>
  <si>
    <t>3.85.</t>
  </si>
  <si>
    <t>Замена биметаллической пластинки</t>
  </si>
  <si>
    <t>3.86.</t>
  </si>
  <si>
    <t>Замена крышки водяной части ВПГ</t>
  </si>
  <si>
    <t>3.87.</t>
  </si>
  <si>
    <t>Замена крышки водяной части КГИ-56</t>
  </si>
  <si>
    <t>3.88.</t>
  </si>
  <si>
    <t>Снятие крышки водяной части ВПГ</t>
  </si>
  <si>
    <t>3.89.</t>
  </si>
  <si>
    <t>Снятие крышки водяной части КГИ-56</t>
  </si>
  <si>
    <t>3.90.</t>
  </si>
  <si>
    <t>Установка крышки водяной части ВПГ</t>
  </si>
  <si>
    <t>3.91.</t>
  </si>
  <si>
    <t>Установка крышки водяной части КГИ-56</t>
  </si>
  <si>
    <t>3.92.</t>
  </si>
  <si>
    <t>Замена теплообменника ВПГ</t>
  </si>
  <si>
    <t>3.93.</t>
  </si>
  <si>
    <t>Замена теплообменника КГИ-56</t>
  </si>
  <si>
    <t>3.94.</t>
  </si>
  <si>
    <t>Снятие теплообменника ВПГ</t>
  </si>
  <si>
    <t>3.95.</t>
  </si>
  <si>
    <t>Снятие теплообменника КГИ-56</t>
  </si>
  <si>
    <t>3.96.</t>
  </si>
  <si>
    <t>Установка теплообменника ВПГ</t>
  </si>
  <si>
    <t>3.97.</t>
  </si>
  <si>
    <t>Установка теплообменника КГИ-56</t>
  </si>
  <si>
    <t>3.98.</t>
  </si>
  <si>
    <t>Замена сопла основной горелки</t>
  </si>
  <si>
    <t>3.99.</t>
  </si>
  <si>
    <t>Замена подводящей трубки холодной воды</t>
  </si>
  <si>
    <t>3.100.</t>
  </si>
  <si>
    <t>Замена отводящей трубки горячей воды</t>
  </si>
  <si>
    <t>3.101.</t>
  </si>
  <si>
    <t>Замена трубок радиатора КГИ-56</t>
  </si>
  <si>
    <t>3.102.</t>
  </si>
  <si>
    <t>Замена трубки запальника</t>
  </si>
  <si>
    <t>3.103.</t>
  </si>
  <si>
    <t>Замена электромагнитного клапана ВПГ</t>
  </si>
  <si>
    <t>3.104.</t>
  </si>
  <si>
    <t>Замена датчика тяги</t>
  </si>
  <si>
    <t>3.105.</t>
  </si>
  <si>
    <t>Замена прокладки водорегулятора</t>
  </si>
  <si>
    <t>3.106.</t>
  </si>
  <si>
    <t>Замена прокладки к газоподводящей трубке</t>
  </si>
  <si>
    <t>3.107.</t>
  </si>
  <si>
    <t>Замена прокладки газового узла или смесителя</t>
  </si>
  <si>
    <t>3.108.</t>
  </si>
  <si>
    <t>Замена термопары</t>
  </si>
  <si>
    <t>3.109.</t>
  </si>
  <si>
    <t>Замена ручки ВПГ</t>
  </si>
  <si>
    <t>3.110.</t>
  </si>
  <si>
    <t>Ремонт автоматики горелки ВПГ</t>
  </si>
  <si>
    <t>3.111.</t>
  </si>
  <si>
    <t>Прочистка штуцера водяной части</t>
  </si>
  <si>
    <t>3.112.</t>
  </si>
  <si>
    <t>Прочистка сопла запальника</t>
  </si>
  <si>
    <t>3.113.</t>
  </si>
  <si>
    <t>Прочистка, калибровка сопла горелки</t>
  </si>
  <si>
    <t>3.114.</t>
  </si>
  <si>
    <t>Прочистка сопла водяного узла</t>
  </si>
  <si>
    <t>3.115.</t>
  </si>
  <si>
    <t>Прочистка сетки фильтра водяного редуктора с заменой прокладки</t>
  </si>
  <si>
    <t>3.116.</t>
  </si>
  <si>
    <t>Чистка трубки, настройка датчика тяги</t>
  </si>
  <si>
    <t>3.117.</t>
  </si>
  <si>
    <t>Чеканка форсунок ВПГ</t>
  </si>
  <si>
    <t>3.118.</t>
  </si>
  <si>
    <t>Чистка горелки</t>
  </si>
  <si>
    <t>3.119.</t>
  </si>
  <si>
    <t>Высечка штуцера водяной части с корректировкой резьбы</t>
  </si>
  <si>
    <t>3.120.</t>
  </si>
  <si>
    <t>Снятие и прочистка подводящей трубки холодной воды с корректировкой резьбы</t>
  </si>
  <si>
    <t>3.121.</t>
  </si>
  <si>
    <t>Установка подводящей трубки холодной воды</t>
  </si>
  <si>
    <t>3.122.</t>
  </si>
  <si>
    <t>Снятие и прочистка отводящей трубки горячей воды с корректировкой резьбы</t>
  </si>
  <si>
    <t>3.123.</t>
  </si>
  <si>
    <t>Снятие и прочистка отводящей трубки радиатора КГИ-56 с корректировкой резьбы</t>
  </si>
  <si>
    <t>3.124.</t>
  </si>
  <si>
    <t>Установка отводящей трубки горячей воды</t>
  </si>
  <si>
    <t>3.125.</t>
  </si>
  <si>
    <t>Установка  трубки радиатора КГИ-56</t>
  </si>
  <si>
    <t>3.126.</t>
  </si>
  <si>
    <t>Развальцовка подводящей трубки холодной воды с заменой гайки или штуцера</t>
  </si>
  <si>
    <t>3.127.</t>
  </si>
  <si>
    <t>Нарезка резьбовых соединений водяной части ВПГ или КГИ</t>
  </si>
  <si>
    <t>3.128.</t>
  </si>
  <si>
    <t>Смазка пробки блок-крана</t>
  </si>
  <si>
    <t>3.129.</t>
  </si>
  <si>
    <t>Смазка штока газового узла</t>
  </si>
  <si>
    <t>3.130.</t>
  </si>
  <si>
    <t>Регулировка штока газового узла</t>
  </si>
  <si>
    <t>3.131.</t>
  </si>
  <si>
    <t>Устранение течи воды в резьбовом соединении</t>
  </si>
  <si>
    <t>3.132.</t>
  </si>
  <si>
    <t>Ремонт запальника горелки</t>
  </si>
  <si>
    <t>3.133.</t>
  </si>
  <si>
    <t>Очистка радиатора (теплообменника) от сажи</t>
  </si>
  <si>
    <t>3.134.</t>
  </si>
  <si>
    <t>Промывка калорифера ВПГ</t>
  </si>
  <si>
    <t>3.135.</t>
  </si>
  <si>
    <t>Снятие огневой камеры</t>
  </si>
  <si>
    <t>3.136.</t>
  </si>
  <si>
    <t>Установка огневой камеры</t>
  </si>
  <si>
    <t>3.137.</t>
  </si>
  <si>
    <t>Крепление корпуса горелки ВПГ</t>
  </si>
  <si>
    <t>3.138.</t>
  </si>
  <si>
    <t>Крепление корпуса горелки  КГИ-56</t>
  </si>
  <si>
    <t>3.139.</t>
  </si>
  <si>
    <t>Закрепление водонагревателя</t>
  </si>
  <si>
    <t>Водонагреватель емкостный, отопительный (отопительно-варочный) котел</t>
  </si>
  <si>
    <t>3.140.</t>
  </si>
  <si>
    <t>Проверка и настройка котла</t>
  </si>
  <si>
    <t>3.141.</t>
  </si>
  <si>
    <t>Демонтаж котла с установкой заглушки</t>
  </si>
  <si>
    <t>3.142.</t>
  </si>
  <si>
    <t>Установка котла без проведения сварочных работ</t>
  </si>
  <si>
    <t>3.143.</t>
  </si>
  <si>
    <t>Замена котла без проведения сварочных работ</t>
  </si>
  <si>
    <t>3.144.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</si>
  <si>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</si>
  <si>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3.145.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</si>
  <si>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</si>
  <si>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3.146.</t>
  </si>
  <si>
    <t>Замена встроенного бойлера в котлах</t>
  </si>
  <si>
    <t>3.147.</t>
  </si>
  <si>
    <t>Замена атмосферной горелки напольного котла</t>
  </si>
  <si>
    <t>3.148.</t>
  </si>
  <si>
    <t>Установка вентиляторной горелки напольного котла до 125 кВт без ее регулировки</t>
  </si>
  <si>
    <t>3.149.</t>
  </si>
  <si>
    <t>Замена генератора без проведения сварочных работ</t>
  </si>
  <si>
    <t>3.150.</t>
  </si>
  <si>
    <t>Замена обезвоздушивателей</t>
  </si>
  <si>
    <t>3.151.</t>
  </si>
  <si>
    <t>Замена датчика температуры</t>
  </si>
  <si>
    <t>3.152.</t>
  </si>
  <si>
    <t>Замена маностата</t>
  </si>
  <si>
    <t>3.153.</t>
  </si>
  <si>
    <t>Замена аварийного рабочего термостата</t>
  </si>
  <si>
    <t>3.154.</t>
  </si>
  <si>
    <t>Замена накладного аварийного термостата</t>
  </si>
  <si>
    <t>3.155.</t>
  </si>
  <si>
    <t>Замена термометра или манометра (без слива воды из котла)</t>
  </si>
  <si>
    <t>3.156.</t>
  </si>
  <si>
    <t>Замена теплообменника котла</t>
  </si>
  <si>
    <t>3.157.</t>
  </si>
  <si>
    <t>Демонтаж теплообменника котла</t>
  </si>
  <si>
    <t>3.158.</t>
  </si>
  <si>
    <t>Установка теплообменника котла</t>
  </si>
  <si>
    <t>3.159.</t>
  </si>
  <si>
    <t>Очистка от сажи и грязи теплообменника котла с демонтажом</t>
  </si>
  <si>
    <t>3.160.</t>
  </si>
  <si>
    <t>Очистка от сажи и грязи теплообменника котла без демонтажа</t>
  </si>
  <si>
    <t>3.161.</t>
  </si>
  <si>
    <t>Замена трубки теплообменника котла</t>
  </si>
  <si>
    <t>3.162.</t>
  </si>
  <si>
    <t>Замена горелки котла (пищеварочного)</t>
  </si>
  <si>
    <t>3.163.</t>
  </si>
  <si>
    <t>Замена горелки котла (отопительного)</t>
  </si>
  <si>
    <t>3.164.</t>
  </si>
  <si>
    <t>Замена газовой печной горелки (без изменения подводки)</t>
  </si>
  <si>
    <t>3.165.</t>
  </si>
  <si>
    <t>Демонтаж горелки котла (с установкой заглушки)</t>
  </si>
  <si>
    <t>3.166.</t>
  </si>
  <si>
    <t>Установка горелки котла</t>
  </si>
  <si>
    <t>3.167.</t>
  </si>
  <si>
    <t>Замена форсунки горелки</t>
  </si>
  <si>
    <t>3.168.</t>
  </si>
  <si>
    <t>Прочистка форсунки горелки</t>
  </si>
  <si>
    <t>3.169.</t>
  </si>
  <si>
    <t>Очистка горелки котла от загрязнений</t>
  </si>
  <si>
    <t>3.170.</t>
  </si>
  <si>
    <t>Замена вентилятора</t>
  </si>
  <si>
    <t>3.171.</t>
  </si>
  <si>
    <t>Замена прокладки соединительной трубки отопления (ГВС)</t>
  </si>
  <si>
    <t>3.172.</t>
  </si>
  <si>
    <t>Замена прокладки к газоподводящей трубе</t>
  </si>
  <si>
    <t>3.173.</t>
  </si>
  <si>
    <t>3.174.</t>
  </si>
  <si>
    <t>Замена сопла запальника</t>
  </si>
  <si>
    <t>3.175.</t>
  </si>
  <si>
    <t>Демонтаж огневой камеры настенного котла</t>
  </si>
  <si>
    <t>3.176.</t>
  </si>
  <si>
    <t>Установка огневой камеры котла</t>
  </si>
  <si>
    <t>3.177.</t>
  </si>
  <si>
    <t>Замена термозонда котла</t>
  </si>
  <si>
    <t>3.178.</t>
  </si>
  <si>
    <t>Замена термозонда бойлера</t>
  </si>
  <si>
    <t>3.179.</t>
  </si>
  <si>
    <t>Монтаж трехходового клапана</t>
  </si>
  <si>
    <t>3.180.</t>
  </si>
  <si>
    <t>Подключение трехходового клапана</t>
  </si>
  <si>
    <t>3.181.</t>
  </si>
  <si>
    <t>Замена трехходового клапана</t>
  </si>
  <si>
    <t>3.182.</t>
  </si>
  <si>
    <t>Замена и регулировка комбинированной газовой арматуры</t>
  </si>
  <si>
    <t>3.183.</t>
  </si>
  <si>
    <t>Замена прокладки газовой комбинированной арматуры</t>
  </si>
  <si>
    <t>3.184.</t>
  </si>
  <si>
    <t>Замена прокладки водяной части котла</t>
  </si>
  <si>
    <t>3.185.</t>
  </si>
  <si>
    <t>Регулировка газовой комбинированной арматуры</t>
  </si>
  <si>
    <t>3.186.</t>
  </si>
  <si>
    <t>Регулировка давления газа в котле</t>
  </si>
  <si>
    <t>3.187.</t>
  </si>
  <si>
    <t>Устранение засора в подводке к запальнику</t>
  </si>
  <si>
    <t>3.188.</t>
  </si>
  <si>
    <t>Замена термопары котла</t>
  </si>
  <si>
    <t>3.189.</t>
  </si>
  <si>
    <t>Замена датчика контроля тяги</t>
  </si>
  <si>
    <t>3.190.</t>
  </si>
  <si>
    <t>Замена датчика перегрева котла (накладного)</t>
  </si>
  <si>
    <t>3.191.</t>
  </si>
  <si>
    <t>Замена датчика перегрева котла (погружного)</t>
  </si>
  <si>
    <t>3.192.</t>
  </si>
  <si>
    <t>Замена пьезорозжига котла</t>
  </si>
  <si>
    <t>3.193.</t>
  </si>
  <si>
    <t>Замена электронной платы</t>
  </si>
  <si>
    <t>3.194.</t>
  </si>
  <si>
    <t>Замена блока розжига и контроля</t>
  </si>
  <si>
    <t>3.195.</t>
  </si>
  <si>
    <t>Замена термостата контроля тяги</t>
  </si>
  <si>
    <t>3.196.</t>
  </si>
  <si>
    <t>Монтаж насоса системы отопления с электрическими соединениями</t>
  </si>
  <si>
    <t>3.197.</t>
  </si>
  <si>
    <t>Замена насоса</t>
  </si>
  <si>
    <t>3.198.</t>
  </si>
  <si>
    <t>Установка дополнительного насоса</t>
  </si>
  <si>
    <t>3.200.</t>
  </si>
  <si>
    <t>Демонтаж и чистка насоса</t>
  </si>
  <si>
    <t>3.201.</t>
  </si>
  <si>
    <t>Замена катушки соленоида</t>
  </si>
  <si>
    <t>3.202.</t>
  </si>
  <si>
    <t>Замена электропанели</t>
  </si>
  <si>
    <t>3.203.</t>
  </si>
  <si>
    <t>Замена проточного, напорного выключателя</t>
  </si>
  <si>
    <t>3.204.</t>
  </si>
  <si>
    <t>Замена расширительного бака</t>
  </si>
  <si>
    <t>3.205.</t>
  </si>
  <si>
    <t>Замена воздушного вентиля</t>
  </si>
  <si>
    <t>3.206.</t>
  </si>
  <si>
    <t>Замена магниевого электрода</t>
  </si>
  <si>
    <t>3.207.</t>
  </si>
  <si>
    <t>Контроль за состоянием магниевого электрода бойлера</t>
  </si>
  <si>
    <t>3.208.</t>
  </si>
  <si>
    <t>Замена отопительной трубки</t>
  </si>
  <si>
    <t>3.209.</t>
  </si>
  <si>
    <t>Замена сбросного предохранительного клапана</t>
  </si>
  <si>
    <t>3.210.</t>
  </si>
  <si>
    <t>Замена воздуховыводящего клапана</t>
  </si>
  <si>
    <t>3.211.</t>
  </si>
  <si>
    <t>Контроль и настройка давления азота в мембранном расширительном баке</t>
  </si>
  <si>
    <t>3.212.</t>
  </si>
  <si>
    <t>Прочистка сетки фильтра на обратной линии отопления</t>
  </si>
  <si>
    <t>3.213.</t>
  </si>
  <si>
    <t>Чистка сенсора протока</t>
  </si>
  <si>
    <t>3.214.</t>
  </si>
  <si>
    <t>Чистка водяного фильтра</t>
  </si>
  <si>
    <t>3.215.</t>
  </si>
  <si>
    <t>Замена электрода розжига и ионизации</t>
  </si>
  <si>
    <t>3.216.</t>
  </si>
  <si>
    <t>Замена платы розжига</t>
  </si>
  <si>
    <t>3.217.</t>
  </si>
  <si>
    <t>Регулировка положения электродов розжига и ионизации</t>
  </si>
  <si>
    <t>3.218.</t>
  </si>
  <si>
    <t>Замена крана (обратного клапана) системы отопления ГВС</t>
  </si>
  <si>
    <t>3.219.</t>
  </si>
  <si>
    <t>Слив системы отопления</t>
  </si>
  <si>
    <t>3.220.</t>
  </si>
  <si>
    <t>Заполнение системы отопления водой (из водопровода или насосом)</t>
  </si>
  <si>
    <t>3.221.</t>
  </si>
  <si>
    <t>Заполнение воздухом расширительного бака</t>
  </si>
  <si>
    <t>3.222.</t>
  </si>
  <si>
    <t>Замена батарей в датчике температуры</t>
  </si>
  <si>
    <t>3.223.</t>
  </si>
  <si>
    <t>Замена запальника печной горелки</t>
  </si>
  <si>
    <t>3.224.</t>
  </si>
  <si>
    <t>Замена ЭМК печной горелки</t>
  </si>
  <si>
    <t>3.225.</t>
  </si>
  <si>
    <t>Замена пружины ЭМК печной горелки</t>
  </si>
  <si>
    <t>3.226.</t>
  </si>
  <si>
    <t>Замена мембраны ЭМК печной горелки</t>
  </si>
  <si>
    <t>3.227.</t>
  </si>
  <si>
    <t>Чистка сопел коллектора печной горелки</t>
  </si>
  <si>
    <t>3.228.</t>
  </si>
  <si>
    <t>Очистка от сажи отопительной печи</t>
  </si>
  <si>
    <t>3.229.</t>
  </si>
  <si>
    <t>Замена термопары автоматики безопасности печной горелки</t>
  </si>
  <si>
    <t>3.230.</t>
  </si>
  <si>
    <t>Замена крана горелки АГВ-80, АОГВ-4, АОГВ-20</t>
  </si>
  <si>
    <t>3.231.</t>
  </si>
  <si>
    <t>Замена крана горелки АГВ-120, АОГВ-17,5, АОГВ-23 и др</t>
  </si>
  <si>
    <t>3.232.</t>
  </si>
  <si>
    <t>Замена крана горелки отопительного котла ВНИИСТО-МЧ или отопительной печи</t>
  </si>
  <si>
    <t>3.233.</t>
  </si>
  <si>
    <t>Замена крана горелки пищеварочного котла</t>
  </si>
  <si>
    <t>3.234.</t>
  </si>
  <si>
    <t>Замена термопары АГВ (АОГВ)</t>
  </si>
  <si>
    <t>3.235.</t>
  </si>
  <si>
    <t>Замена термопары отопительного котла ВНИИСТО-МЧ</t>
  </si>
  <si>
    <t>3.236.</t>
  </si>
  <si>
    <t>Замена запальника отопительного котла или АГВ (АОГВ)</t>
  </si>
  <si>
    <t>3.237.</t>
  </si>
  <si>
    <t>Замена терморегулятора (термобаллона) АГВ (АОГВ)</t>
  </si>
  <si>
    <t>3.238.</t>
  </si>
  <si>
    <t>Замена электромагнитного клапана емкостного водонагревателя</t>
  </si>
  <si>
    <t>3.239.</t>
  </si>
  <si>
    <t>Замена электромагнитного клапана отопительного котла ВНИИСТО-МЧ</t>
  </si>
  <si>
    <t>3.240.</t>
  </si>
  <si>
    <t>Замена пружины электромагнитного клапана отопительного котла или АГВ (АОГВ)</t>
  </si>
  <si>
    <t>3.241.</t>
  </si>
  <si>
    <t>Замена пружины электромагнитного клапана печной горелки</t>
  </si>
  <si>
    <t>3.242.</t>
  </si>
  <si>
    <t>Замена мембраны электромагнитного клапана отопительного котла или АГВ (АОГВ)</t>
  </si>
  <si>
    <t>3.243.</t>
  </si>
  <si>
    <t>Замена мембраны электромагнитного клапана печной горелки</t>
  </si>
  <si>
    <t>3.244.</t>
  </si>
  <si>
    <t>Замена тройника ЭМК</t>
  </si>
  <si>
    <t>3.245.</t>
  </si>
  <si>
    <t>Замена тягоудлинителя</t>
  </si>
  <si>
    <t>3.246.</t>
  </si>
  <si>
    <t>3.247.</t>
  </si>
  <si>
    <t>3.248.</t>
  </si>
  <si>
    <t>Замена трубки газопровода запального устройства</t>
  </si>
  <si>
    <t>3.249.</t>
  </si>
  <si>
    <t>Замена блока автоматики</t>
  </si>
  <si>
    <t>3.250.</t>
  </si>
  <si>
    <t>Замена сильфона блока автоматики</t>
  </si>
  <si>
    <t>3.251.</t>
  </si>
  <si>
    <t>Замена  фильтра на автоматике  АГВ, АОГВ</t>
  </si>
  <si>
    <t>3.252.</t>
  </si>
  <si>
    <t>Замена обратного предохранительного клапана</t>
  </si>
  <si>
    <t>3.253.</t>
  </si>
  <si>
    <t>Замена "кармана" под термометр в отопительном аппарате</t>
  </si>
  <si>
    <t>3.254.</t>
  </si>
  <si>
    <t>Замена биметаллической пластины</t>
  </si>
  <si>
    <t>3.255.</t>
  </si>
  <si>
    <t>Замена прокладки на клапане</t>
  </si>
  <si>
    <t>3.256.</t>
  </si>
  <si>
    <t>Замена прокладки на запальнике</t>
  </si>
  <si>
    <t>3.257.</t>
  </si>
  <si>
    <t>Набивка сальника терморегулятора</t>
  </si>
  <si>
    <t>3.258.</t>
  </si>
  <si>
    <t>Настройка терморегулятора с регулированием температуры воды в котле</t>
  </si>
  <si>
    <t>3.259.</t>
  </si>
  <si>
    <t>Ремонт терморегулятора с заменой пружины (скобы или шурупа на регулировочном винте)</t>
  </si>
  <si>
    <t>3.260.</t>
  </si>
  <si>
    <t>Ремонт терморегулятора (замена прокладок)</t>
  </si>
  <si>
    <t>3.261.</t>
  </si>
  <si>
    <t>Ремонт автоматики горелок АГВ, АОГВ</t>
  </si>
  <si>
    <t>3.262.</t>
  </si>
  <si>
    <t>Прочистка отверстий горелки и удлинителя тяги</t>
  </si>
  <si>
    <t>3.263.</t>
  </si>
  <si>
    <t>3.264.</t>
  </si>
  <si>
    <t>3.265.</t>
  </si>
  <si>
    <t>Чистка контактов ЭМК без пайки катушки</t>
  </si>
  <si>
    <t>3.266.</t>
  </si>
  <si>
    <t>Чистка контактов ЭМК с пайкой катушки</t>
  </si>
  <si>
    <t>3.267.</t>
  </si>
  <si>
    <t>Перепайка контактов ЭМК</t>
  </si>
  <si>
    <t>3.268.</t>
  </si>
  <si>
    <t>Перепайка датчика тяги к импульсной трубке</t>
  </si>
  <si>
    <t>3.269.</t>
  </si>
  <si>
    <t>Чистка форсунки запальника</t>
  </si>
  <si>
    <t>3.270.</t>
  </si>
  <si>
    <t>Чистка газового фильтра</t>
  </si>
  <si>
    <t>3.271.</t>
  </si>
  <si>
    <t>Регулировка клапана экономного расходования</t>
  </si>
  <si>
    <t>3.272.</t>
  </si>
  <si>
    <t>Ремонт автоматики горелки отопительного аппарата</t>
  </si>
  <si>
    <t>3.273.</t>
  </si>
  <si>
    <t>Очистка стабилизатора тяги от сажи</t>
  </si>
  <si>
    <t>3.274.</t>
  </si>
  <si>
    <t>Очистка от сажи  отопительного котла </t>
  </si>
  <si>
    <t>3.275.</t>
  </si>
  <si>
    <t>Очистка от накипи бака отопительного котла</t>
  </si>
  <si>
    <t>3.276.</t>
  </si>
  <si>
    <t>Проверка плотности бака после сварочных работ</t>
  </si>
  <si>
    <t>3.277.</t>
  </si>
  <si>
    <t>Ремонт бака отопительного котла</t>
  </si>
  <si>
    <t>3.278.</t>
  </si>
  <si>
    <t>Очистка рожков горелки от сажи</t>
  </si>
  <si>
    <t>3.279.</t>
  </si>
  <si>
    <t>3.280.</t>
  </si>
  <si>
    <t>Отжиг муфт и контрогаек, очистка и прогон резьбы на АГВ</t>
  </si>
  <si>
    <t>3.281.</t>
  </si>
  <si>
    <t>3.282.</t>
  </si>
  <si>
    <t>Отключение котла от системы отопления и водоснабжения, слив теплоносителя и воды с котла для демонтажа узлов и агрегатов при ремонте и тех.обслуживании</t>
  </si>
  <si>
    <t>3.283.</t>
  </si>
  <si>
    <t>Снятие и установка первичного теплообменника радиаторного типа (в т.ч.с заменой)</t>
  </si>
  <si>
    <t>3.284.</t>
  </si>
  <si>
    <t>Снятие и установка вторичного (пластинчатого) теплообменника  (в т.ч.с заменой)</t>
  </si>
  <si>
    <t>3.285.</t>
  </si>
  <si>
    <t>Снятие и установка битермического (сдвоенного) теплообменника</t>
  </si>
  <si>
    <t>3,286.</t>
  </si>
  <si>
    <t>Снятие и установка битермического (сдвоенного) теплообменника с промывкой двух контуров и очисткой</t>
  </si>
  <si>
    <t>3.287.</t>
  </si>
  <si>
    <t>Снятие и установка газовой горелки</t>
  </si>
  <si>
    <t>3.288.</t>
  </si>
  <si>
    <t>Снятие и установка узла газовой арматуры</t>
  </si>
  <si>
    <t>3.289.</t>
  </si>
  <si>
    <t>Снятие и установка лицевой и боковой панелей корпуса котла</t>
  </si>
  <si>
    <t>3.290.</t>
  </si>
  <si>
    <t>Снятие и установка термоизоляционной панели камеры сгорания</t>
  </si>
  <si>
    <t>3.291.</t>
  </si>
  <si>
    <t>Снятие и установка задней термоизоляционной панели камеры сгорания</t>
  </si>
  <si>
    <t>3.292.</t>
  </si>
  <si>
    <t>Снятие и установка мембранного бака гидроаккумулятора бойлера</t>
  </si>
  <si>
    <t>3.293.</t>
  </si>
  <si>
    <t>Снятие, ревизия и установка циркуляционного насоса</t>
  </si>
  <si>
    <t>3.294.</t>
  </si>
  <si>
    <t>Снятие, ревизия и установка встроенного узла автоматического воздухоотводчика</t>
  </si>
  <si>
    <t>3.295.</t>
  </si>
  <si>
    <t>Снятие, ревизия и установка узла гидроблока трехходового клапана</t>
  </si>
  <si>
    <t>3.296.</t>
  </si>
  <si>
    <t>Снятие, ревизия и установка предохранительно-сбросного клапана котла</t>
  </si>
  <si>
    <t>3.297.</t>
  </si>
  <si>
    <t>Снятие, ревизия и установка реле давления топительной воды</t>
  </si>
  <si>
    <t>3.298.</t>
  </si>
  <si>
    <t>Снятие,  установка электрода розжига и контроля (ионизации) пламени</t>
  </si>
  <si>
    <t>3.299.</t>
  </si>
  <si>
    <t>Снятие, замена, установка топочного автомата (блока розжига и контроля пламени), установленного на блоке газовой автоматики</t>
  </si>
  <si>
    <t>3.300.</t>
  </si>
  <si>
    <t>Снятие, прочистка и установка дымососа (вентилятора)</t>
  </si>
  <si>
    <t>3.301.</t>
  </si>
  <si>
    <t>Снятие, проверка,  установка термопары запальной горелки</t>
  </si>
  <si>
    <t>3.302.</t>
  </si>
  <si>
    <t>Замена узла гидроблока трехходового клапана</t>
  </si>
  <si>
    <t>3.303.</t>
  </si>
  <si>
    <t>Замена мембраны гидроблока</t>
  </si>
  <si>
    <t>3.304.</t>
  </si>
  <si>
    <t>Замена пружинно-клапанного трехходового клапана гидроблока</t>
  </si>
  <si>
    <t>3.305.</t>
  </si>
  <si>
    <t>Замена шагового двигателя трехходового клапана гидроблока</t>
  </si>
  <si>
    <t>3.306.</t>
  </si>
  <si>
    <t>Замена в сборе ручного подлиточного вентилятора в корпусе гидроблока котла</t>
  </si>
  <si>
    <t>3.307.</t>
  </si>
  <si>
    <t>Замена реле давления отопительной воды</t>
  </si>
  <si>
    <t>3.308.</t>
  </si>
  <si>
    <t>Замена прессостата и т.д. на котлах с закрытой камерой сгорания</t>
  </si>
  <si>
    <t>3.309.</t>
  </si>
  <si>
    <t>Замена микровыключателя на штоках линий отопления и ГВС</t>
  </si>
  <si>
    <t>3.310.</t>
  </si>
  <si>
    <t>Замена датчика протока горячей воды</t>
  </si>
  <si>
    <t>3.311.</t>
  </si>
  <si>
    <t>Замена электродвигателя вентилятора</t>
  </si>
  <si>
    <t>3.312.</t>
  </si>
  <si>
    <t>Замена узла воздушного сопла внутри вентилятора</t>
  </si>
  <si>
    <t>3.313.</t>
  </si>
  <si>
    <t>Замена форсунок на коллекторе основной горелки при переводе газового котла на жидкий газ</t>
  </si>
  <si>
    <t>3.314.</t>
  </si>
  <si>
    <t>Замена узла запальной горелки в сборе</t>
  </si>
  <si>
    <t>3.315.</t>
  </si>
  <si>
    <t>Замена основной панелли управления настенного котла (электронной платы, блока управления, регулирования)</t>
  </si>
  <si>
    <t>3.316.</t>
  </si>
  <si>
    <t>Замена ручки регулировки температуры на лицевой панели котла</t>
  </si>
  <si>
    <t>3.317.</t>
  </si>
  <si>
    <t>Замена температурного датчика бойлера</t>
  </si>
  <si>
    <t>3.318.</t>
  </si>
  <si>
    <t>Замена защитного магниевого анода</t>
  </si>
  <si>
    <t>3.319.</t>
  </si>
  <si>
    <t>Замена предохранительного элемента основной и дополнительной электронных плат</t>
  </si>
  <si>
    <t>3.320.</t>
  </si>
  <si>
    <t>Замена группы безопасности встроенного бойлера</t>
  </si>
  <si>
    <t>3.321.</t>
  </si>
  <si>
    <t>Замена встроенного бойлера</t>
  </si>
  <si>
    <t>3.322.</t>
  </si>
  <si>
    <t>Прочистка сетчатого фильтра на входе ХВ в электрическом датчике</t>
  </si>
  <si>
    <t>3.323.</t>
  </si>
  <si>
    <t>Прочистка грязевика (фильтра глубокой очистки) с сеткой от 100 до 400 мкн D 15 при наличии отключающих кранов на обвязке</t>
  </si>
  <si>
    <t>3.324.</t>
  </si>
  <si>
    <t>Прочистка грязевика (фильтра глубокой очистки) с сеткой от 100 до 400 мкн D 20 при наличии отключающих кранов на обвязке</t>
  </si>
  <si>
    <t>3.325.</t>
  </si>
  <si>
    <t>Прочистка грязевика (фильтра глубокой очистки) с сеткой от 100 до 400 мкн D 25 при наличии отключающих кранов на обвязке</t>
  </si>
  <si>
    <t>3.326.</t>
  </si>
  <si>
    <t>Прочистка грязевика (фильтра глубокой очистки) с сеткой от 100 до 400 мкн D 32 при наличии отключающих кранов на обвязке</t>
  </si>
  <si>
    <t>3.327.</t>
  </si>
  <si>
    <t>Прочистка грязевика (фильтра глубокой очистки) с сеткой от 100 до 400 мкн D 40 при наличии отключающих кранов на обвязке</t>
  </si>
  <si>
    <t>3.328.</t>
  </si>
  <si>
    <t>Прочистка грязевика (фильтра глубокой очистки) с сеткой от 100 до 400 мкн D 50 при наличии отключающих кранов на обвязке</t>
  </si>
  <si>
    <t>3.329.</t>
  </si>
  <si>
    <t>Прочистка сетчатого газового фильтра на входе блока газовой арматуры</t>
  </si>
  <si>
    <t>3.330.</t>
  </si>
  <si>
    <t>Устранение утечки теплоносителя (воды) на резьбовом соединении узлов котла</t>
  </si>
  <si>
    <t>3.331.</t>
  </si>
  <si>
    <t>Очистка рабочей части электрода контроля пламени</t>
  </si>
  <si>
    <t>3.332.</t>
  </si>
  <si>
    <t>Разработка узла оси крыльчатки мотора насоса с опорными металлокерамическими подшипниками</t>
  </si>
  <si>
    <t>3.333.</t>
  </si>
  <si>
    <t>Подкачка воздуха до заданного давления в воздушной полости экспанмозата</t>
  </si>
  <si>
    <t>3.334</t>
  </si>
  <si>
    <t>Регулировка величины зазора между электродом розжига (контроля) и корпусом горелки</t>
  </si>
  <si>
    <t>3.335.</t>
  </si>
  <si>
    <t>Замер давления газа на входе газовой арматуры при отсутствии расхода и при расходе газа</t>
  </si>
  <si>
    <t>3.336.</t>
  </si>
  <si>
    <t>Замер давления газа на газовой горелке (форсунках газовой горелки) при минимальной и максимальной тепловой нагрузке</t>
  </si>
  <si>
    <t>3.337.</t>
  </si>
  <si>
    <t>Слив воды и теплоносителя из встроенного бойлера с последующим заполнением производства ревизии или ремонтных работ</t>
  </si>
  <si>
    <t>3.338.</t>
  </si>
  <si>
    <t>Снятие, замена, установка на лицевую панель котла недельного электронного программатора (с отключением и подкоючением)</t>
  </si>
  <si>
    <t>3.339.</t>
  </si>
  <si>
    <t>Снятие, замена, установка блока контроля розжига и наличия пламени вентиляторной горелки</t>
  </si>
  <si>
    <t>3.340.</t>
  </si>
  <si>
    <t>Снятие, замена, установка вентилятора надувной горелки</t>
  </si>
  <si>
    <t>3.341.</t>
  </si>
  <si>
    <t>Снятие, замена, установка реле давления вентиляторной горелки</t>
  </si>
  <si>
    <t>3.342.</t>
  </si>
  <si>
    <t>3.343.</t>
  </si>
  <si>
    <t>Снятие и установка мембранного бака и гидроаккумулятора бойлера</t>
  </si>
  <si>
    <t>3.344.</t>
  </si>
  <si>
    <t>Снятие и установка вентиляторной горелки</t>
  </si>
  <si>
    <t>3.345.</t>
  </si>
  <si>
    <t>Снятие, прочистка и установка дымососа вентилятора насадки "Полу-турбо"</t>
  </si>
  <si>
    <t>3.346.</t>
  </si>
  <si>
    <t>Снятие лицевой, боковых, верхней и задней панелей кожуха котла; снятие термоизоляционных панелей, кожуха дымовых каналов теплообменника. Очистка от сажи теплообменника.</t>
  </si>
  <si>
    <t>3.347.</t>
  </si>
  <si>
    <t>Снятие, установка газового клапана вентиляторной горелки</t>
  </si>
  <si>
    <t>3.348.</t>
  </si>
  <si>
    <t>Замена вентилятора насадки "Полу-турбо"</t>
  </si>
  <si>
    <t>3.349.</t>
  </si>
  <si>
    <t>Замена электродвигателя вентилятора насадки "Полу-турбо"</t>
  </si>
  <si>
    <t>3.350.</t>
  </si>
  <si>
    <t>Замена форсунок на коллекторе основной горелки при  переводе газового котла на жидкий газ</t>
  </si>
  <si>
    <t>3.351.</t>
  </si>
  <si>
    <t>Замена панели управления напольного котла в сборе</t>
  </si>
  <si>
    <t>3.352.</t>
  </si>
  <si>
    <t>Замена площадки электросоединений</t>
  </si>
  <si>
    <t>3.353.</t>
  </si>
  <si>
    <t>Замена суточного механического программатора на лицевой панели корпуса котла</t>
  </si>
  <si>
    <t>3.354.</t>
  </si>
  <si>
    <t>3.355.</t>
  </si>
  <si>
    <t>Замена электронного блока переключения режимов и индикации работы вентиляторной горелки</t>
  </si>
  <si>
    <t>3.356.</t>
  </si>
  <si>
    <t>Разборка, прочистка и сборка 2-х, 3-х рожковой горелки из нержавеющей стали (для горелки фирмы "POLIDORA")</t>
  </si>
  <si>
    <t>3.357.</t>
  </si>
  <si>
    <t>То же дя 4-х, 5-ти и 6-ти рожковой горелки</t>
  </si>
  <si>
    <t>3.358.</t>
  </si>
  <si>
    <t>То же для 7-ми и более</t>
  </si>
  <si>
    <t>3.359.</t>
  </si>
  <si>
    <t>Ревизия газо-горелочной части вентиляторной горелки</t>
  </si>
  <si>
    <t>3.360.</t>
  </si>
  <si>
    <t>Ревизия газового клапана вентиляторной горелки</t>
  </si>
  <si>
    <t>3.361</t>
  </si>
  <si>
    <t>Замена рожка горелки из нержавеющей стали (для горелки типа"POLIDORA")</t>
  </si>
  <si>
    <t>3.362.</t>
  </si>
  <si>
    <t>Замена контактов, перемычек площадки электросоединений</t>
  </si>
  <si>
    <t>3.363.</t>
  </si>
  <si>
    <t>Регулировка рабочего и минимального давления газа на регуляторе газового клапана вентиляторной горелки. Оптимизация режимов горения</t>
  </si>
  <si>
    <t>3.364.</t>
  </si>
  <si>
    <t>Замер давления на входе газовой арматуры при отсутствии расхода и при расходе газа</t>
  </si>
  <si>
    <t>3.365.</t>
  </si>
  <si>
    <t>Замер давления газа на газовой горелке (форсунках газовой горелки) при  минимальной и максимальной тепловой наггрузке</t>
  </si>
  <si>
    <t>3.366.</t>
  </si>
  <si>
    <t>Слив воды и теплоносителя из встроенного бойлера с последующим заполнением для производства ревизии или ремонтных работ</t>
  </si>
  <si>
    <t>3.367.</t>
  </si>
  <si>
    <t>Перестановка штатных перемычек на площадке электросоединений котла для планового изменения режимов работы котла</t>
  </si>
  <si>
    <t>3.368.</t>
  </si>
  <si>
    <t>Чистка внутренней поверхности и смеевика бойлера. Дезинфекция.</t>
  </si>
  <si>
    <t>4. Прочие работы</t>
  </si>
  <si>
    <t>4.1.</t>
  </si>
  <si>
    <t>Замена газового крана на газопроводе диаметром до 32 мм (включительно)</t>
  </si>
  <si>
    <t>4.2.</t>
  </si>
  <si>
    <t>Замена газового крана на газопроводе диаметром 40 - 50 мм</t>
  </si>
  <si>
    <t>4.3.</t>
  </si>
  <si>
    <t>Замена сгона внутреннего газопровода диаметром до 25 мм (включительно)</t>
  </si>
  <si>
    <t>4.4.</t>
  </si>
  <si>
    <t>Замена сгона внутреннего газопровода диаметром свыше 25 мм</t>
  </si>
  <si>
    <t>4.5.</t>
  </si>
  <si>
    <t>Устранение утечки газа в муфтовом соединении внутреннего газопровода диаметром до 50 мм</t>
  </si>
  <si>
    <t>4.6.</t>
  </si>
  <si>
    <t>Продувка и пуск газа во внутренний газопровод административного, общественного здания непроизводственного назначения после отключения от газоснабжения</t>
  </si>
  <si>
    <t>4.7.</t>
  </si>
  <si>
    <t>Продувка и пуск дворового (подземного, надземного) газопровода к жилому дому после отключения от газоснабжения</t>
  </si>
  <si>
    <t>4.8.</t>
  </si>
  <si>
    <t>Продувка и пуск внутреннего газопровода в жилом доме индивид. застройки после отключения от газоснабжения</t>
  </si>
  <si>
    <t>4.9.</t>
  </si>
  <si>
    <t>Продувка и пуск внутреннего газопровода в многоквартирном жилом доме  после отключения от газоснабжения при количестве приборов на одном стояке до 5</t>
  </si>
  <si>
    <t>4.10.</t>
  </si>
  <si>
    <t>Продувка и пуск внутреннего газопровода в многоквартирном жилом доме  после отключения от газоснабжения при количестве приборов на одном стояке свыше 5</t>
  </si>
  <si>
    <t>4.11.</t>
  </si>
  <si>
    <t>Подключение газового прибора со снятием заглушки</t>
  </si>
  <si>
    <t>4.12.</t>
  </si>
  <si>
    <t>Отключение газового прибора с установкой заклушки</t>
  </si>
  <si>
    <t>4.13.</t>
  </si>
  <si>
    <t>Отключение и подключение газового прибора без отсоединения</t>
  </si>
  <si>
    <t>4.14.</t>
  </si>
  <si>
    <t>Притирка газового крана диаметром до 20 мм (включительно)</t>
  </si>
  <si>
    <t>4.15.</t>
  </si>
  <si>
    <t>Притирка газового крана диаметром 25 - 40 мм</t>
  </si>
  <si>
    <t>4.16.</t>
  </si>
  <si>
    <t>Притирка газового крана диаметром 50 мм</t>
  </si>
  <si>
    <t>4.17.</t>
  </si>
  <si>
    <t>Смазка газового крана диаметром до 20 мм (включительно)</t>
  </si>
  <si>
    <t>4.18.</t>
  </si>
  <si>
    <t>Смазка газового крана диаметром 25 - 40 мм</t>
  </si>
  <si>
    <t>4.19.</t>
  </si>
  <si>
    <t>Смазка газового крана диаметром 50 мм</t>
  </si>
  <si>
    <t>4.20.</t>
  </si>
  <si>
    <t>Обследование газового прибора на его пригодность к эксплуатации</t>
  </si>
  <si>
    <t>4.21.</t>
  </si>
  <si>
    <t>Оповещение жильцов и отключение жилых домов на период ремонтных работ</t>
  </si>
  <si>
    <t>4.22.</t>
  </si>
  <si>
    <t>Демонтаж бытового счетчика с установкой перемычки</t>
  </si>
  <si>
    <t>4.23.</t>
  </si>
  <si>
    <t>Установка бытового счетчика газа после ремонта или поверки (со снятием перемычки)</t>
  </si>
  <si>
    <t>4.24.</t>
  </si>
  <si>
    <t>Замена прибора учета газа (бытового счетчика)</t>
  </si>
  <si>
    <t>4.25.</t>
  </si>
  <si>
    <t>Демонтаж ротационного газового счетчика с установкой перемычки</t>
  </si>
  <si>
    <t>4.26.</t>
  </si>
  <si>
    <t>Установка ротационного газового счетчика после ремонта или поверки (со снятием перемычки)</t>
  </si>
  <si>
    <t>4.27.</t>
  </si>
  <si>
    <t>Замена прибора учета газа (ротационного газового счетчика)</t>
  </si>
  <si>
    <t>4.28.</t>
  </si>
  <si>
    <t>Замена элемента питания (литиевой батареи) в счетчике со смарт-картой</t>
  </si>
  <si>
    <t>4.29.</t>
  </si>
  <si>
    <r>
      <t>Установка бытового счетчика газа после ремонта или поверки &lt;</t>
    </r>
    <r>
      <rPr>
        <b/>
        <sz val="13"/>
        <color rgb="FF333333"/>
        <rFont val="Arial"/>
        <family val="2"/>
        <charset val="204"/>
      </rPr>
      <t>6</t>
    </r>
    <r>
      <rPr>
        <sz val="13"/>
        <color rgb="FF333333"/>
        <rFont val="Arial"/>
        <family val="2"/>
        <charset val="204"/>
      </rPr>
      <t>&gt;</t>
    </r>
  </si>
  <si>
    <t>4.30.</t>
  </si>
  <si>
    <r>
      <t>Снятие бытового газового счетчика &lt;</t>
    </r>
    <r>
      <rPr>
        <b/>
        <sz val="13"/>
        <color rgb="FF333333"/>
        <rFont val="Arial"/>
        <family val="2"/>
        <charset val="204"/>
      </rPr>
      <t>6</t>
    </r>
    <r>
      <rPr>
        <sz val="13"/>
        <color rgb="FF333333"/>
        <rFont val="Arial"/>
        <family val="2"/>
        <charset val="204"/>
      </rPr>
      <t>&gt;</t>
    </r>
  </si>
  <si>
    <t>Примечание:</t>
  </si>
  <si>
    <t>&lt;1&gt; - При работе с приставной лестницей с перестановкой рекомендуется применять коэффициент 1,2; - при наличии коллекторов в разводке газопроводов в лестничных клетках или коридорах рекомендуется применять коэффициент 1,5.</t>
  </si>
  <si>
    <t>&lt;2&gt; При работе с приставной лестницей рекомендуется применять коэффициент 1,2.</t>
  </si>
  <si>
    <t>&lt;3&gt; Стоимость работ (услуг) включает работы по техническому обслуживанию газопровода и запорной арматуры, установленной на газопроводе.</t>
  </si>
  <si>
    <t>&lt;4&gt; Стоимость работ (услуг) включает работы по техническому обслуживанию газопровода, запорной арматуры, установленной на газопроводе и работы по приборному обследованию технического состояния газопровода.</t>
  </si>
  <si>
    <t>&lt;5&gt; На каждый последующий аппарат рекомендуется применять коэффициент 0,85.</t>
  </si>
  <si>
    <t>&lt;6&gt; Стоимость работ (услуг) применять для бытовых электронных малогабаритных приборов учета газа, подключенных гибкой газовой подводкой к одному газоиспользующему оборудованию (без применения перемычки).</t>
  </si>
  <si>
    <t>Стоимость абонентской платы за аварийно-диспетчерское обеспечение (АДО) для специализированных организаций</t>
  </si>
  <si>
    <t>                                          Вид Работ</t>
  </si>
  <si>
    <t>Цена, руб.</t>
  </si>
  <si>
    <t>10.1.69.</t>
  </si>
  <si>
    <t>Аварийно-диспетчерское обслуживание газового оборудования (Применять при заключении соглашения АДО со специализированной организацией, выполняющей работы по ТО ВДГО/ВКГО)</t>
  </si>
  <si>
    <t>  объект / год</t>
  </si>
  <si>
    <t>УК-1</t>
  </si>
  <si>
    <t>УК-4</t>
  </si>
  <si>
    <t>УК-2</t>
  </si>
  <si>
    <t>УК-3</t>
  </si>
  <si>
    <t>УК-5</t>
  </si>
  <si>
    <t xml:space="preserve"> ТО ВДГО факт</t>
  </si>
  <si>
    <t>Кол-во занорной арматуры</t>
  </si>
  <si>
    <t>Кол-во газ-х стояков</t>
  </si>
  <si>
    <t>Кол-во вент каналов</t>
  </si>
  <si>
    <t>У К</t>
  </si>
  <si>
    <t xml:space="preserve">Утверждаю </t>
  </si>
  <si>
    <t>Генеральныйдиректор ООО "Строй-Рем Ком"</t>
  </si>
  <si>
    <t>______________ Н.В. Пьянов</t>
  </si>
  <si>
    <t>многоквартирных жилых домов</t>
  </si>
  <si>
    <t>__________________ С.К. Бауман</t>
  </si>
  <si>
    <r>
      <t xml:space="preserve">                    </t>
    </r>
    <r>
      <rPr>
        <b/>
        <sz val="10"/>
        <rFont val="Arial"/>
        <family val="2"/>
        <charset val="204"/>
      </rPr>
      <t xml:space="preserve"> Согласовано    </t>
    </r>
    <r>
      <rPr>
        <sz val="10"/>
        <rFont val="Arial"/>
        <charset val="204"/>
      </rPr>
      <t xml:space="preserve">                       </t>
    </r>
  </si>
  <si>
    <t xml:space="preserve">                                                    Технический Директор ООО "ЖКУ"</t>
  </si>
  <si>
    <t xml:space="preserve">                                         ____________ Ю.А. Жиляков</t>
  </si>
  <si>
    <t>Лени Голенькова</t>
  </si>
  <si>
    <t>январь</t>
  </si>
  <si>
    <t>октябрь</t>
  </si>
  <si>
    <t>ноябрь</t>
  </si>
  <si>
    <t>февраль</t>
  </si>
  <si>
    <t>декабрь</t>
  </si>
  <si>
    <t>май</t>
  </si>
  <si>
    <t>сентябрь</t>
  </si>
  <si>
    <t>июнь</t>
  </si>
  <si>
    <t>март</t>
  </si>
  <si>
    <t>август</t>
  </si>
  <si>
    <t>июль</t>
  </si>
  <si>
    <t>апрель</t>
  </si>
  <si>
    <t>УК Альянс</t>
  </si>
  <si>
    <t xml:space="preserve">                                                                     Мастер газовой службы ООО "Строй-Рем Ком"</t>
  </si>
  <si>
    <t xml:space="preserve">                Составил: </t>
  </si>
  <si>
    <t>УКАльянс</t>
  </si>
  <si>
    <t xml:space="preserve">                                      "___" _____________ 2021 г.</t>
  </si>
  <si>
    <t>"____" ____________ 2021 г.</t>
  </si>
  <si>
    <t xml:space="preserve">                    на 2022 год</t>
  </si>
  <si>
    <t xml:space="preserve">                         ПЛАН-ГРАФИК  проведения ТО ВДГО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</si>
</sst>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7"/>
      <color rgb="FF333333"/>
      <name val="Arial"/>
      <family val="2"/>
      <charset val="204"/>
    </font>
    <font>
      <b/>
      <sz val="13"/>
      <color rgb="FF333333"/>
      <name val="Arial"/>
      <family val="2"/>
      <charset val="204"/>
    </font>
    <font>
      <sz val="13"/>
      <color rgb="FF333333"/>
      <name val="Arial"/>
      <family val="2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7FAF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2" fontId="3" fillId="0" borderId="1" xfId="0" applyNumberFormat="1" applyFont="1" applyBorder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2" fontId="1" fillId="0" borderId="0" xfId="0" applyNumberFormat="1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14" fontId="3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313"/>
  <sheetViews>
    <sheetView tabSelected="1" workbookViewId="0">
      <selection activeCell="I305" sqref="I305"/>
    </sheetView>
  </sheetViews>
  <sheetFormatPr defaultColWidth="8.85546875" defaultRowHeight="15" x14ac:dyDescent="0.2"/>
  <cols>
    <col min="1" max="1" width="11" style="11" customWidth="1"/>
    <col min="2" max="2" width="20.42578125" style="2" customWidth="1"/>
    <col min="3" max="3" width="3.28515625" style="2" customWidth="1"/>
    <col min="4" max="4" width="2.7109375" style="2" customWidth="1"/>
    <col min="5" max="5" width="16.140625" style="2" customWidth="1"/>
    <col min="6" max="6" width="8.7109375" style="2" customWidth="1"/>
    <col min="7" max="7" width="8.7109375" style="38" customWidth="1"/>
    <col min="8" max="8" width="8.7109375" style="2" customWidth="1"/>
    <col min="9" max="9" width="9.85546875" style="2" customWidth="1"/>
    <col min="10" max="10" width="10.5703125" style="2" customWidth="1"/>
    <col min="11" max="11" width="10" style="3" customWidth="1"/>
    <col min="12" max="12" width="12.28515625" style="9" customWidth="1"/>
    <col min="13" max="13" width="15.85546875" style="10" customWidth="1"/>
    <col min="14" max="14" width="15.7109375" style="15" customWidth="1"/>
  </cols>
  <sheetData>
    <row r="1" spans="1:14" x14ac:dyDescent="0.2">
      <c r="A1" s="46" t="s">
        <v>1071</v>
      </c>
      <c r="L1" s="49" t="s">
        <v>1066</v>
      </c>
    </row>
    <row r="2" spans="1:14" x14ac:dyDescent="0.2">
      <c r="A2" s="46" t="s">
        <v>1072</v>
      </c>
      <c r="L2" s="45" t="s">
        <v>1067</v>
      </c>
    </row>
    <row r="3" spans="1:14" x14ac:dyDescent="0.2">
      <c r="A3" s="46" t="s">
        <v>1073</v>
      </c>
      <c r="B3" s="46"/>
      <c r="C3" s="11"/>
      <c r="L3" s="45" t="s">
        <v>1068</v>
      </c>
    </row>
    <row r="4" spans="1:14" x14ac:dyDescent="0.2">
      <c r="A4" s="46" t="s">
        <v>1091</v>
      </c>
      <c r="B4" s="46"/>
      <c r="C4" s="11"/>
      <c r="L4" s="45" t="s">
        <v>1092</v>
      </c>
      <c r="N4" s="45"/>
    </row>
    <row r="5" spans="1:14" ht="15.75" x14ac:dyDescent="0.2">
      <c r="E5" s="3" t="s">
        <v>1094</v>
      </c>
      <c r="F5" s="3"/>
      <c r="G5" s="48"/>
      <c r="H5" s="3"/>
      <c r="I5" s="3"/>
    </row>
    <row r="6" spans="1:14" ht="15.75" x14ac:dyDescent="0.2">
      <c r="E6" s="3"/>
      <c r="F6" s="3" t="s">
        <v>1069</v>
      </c>
      <c r="G6" s="48"/>
      <c r="H6" s="3"/>
      <c r="I6" s="3"/>
    </row>
    <row r="7" spans="1:14" ht="15.75" x14ac:dyDescent="0.2">
      <c r="E7" s="3"/>
      <c r="F7" s="3" t="s">
        <v>1093</v>
      </c>
      <c r="G7" s="48"/>
      <c r="H7" s="3"/>
      <c r="I7" s="3"/>
    </row>
    <row r="8" spans="1:14" s="1" customFormat="1" ht="63" x14ac:dyDescent="0.2">
      <c r="A8" s="30" t="s">
        <v>1065</v>
      </c>
      <c r="B8" s="72" t="s">
        <v>0</v>
      </c>
      <c r="C8" s="73"/>
      <c r="D8" s="74"/>
      <c r="E8" s="28" t="s">
        <v>1</v>
      </c>
      <c r="F8" s="28" t="s">
        <v>2</v>
      </c>
      <c r="G8" s="28" t="s">
        <v>3</v>
      </c>
      <c r="H8" s="28" t="s">
        <v>4</v>
      </c>
      <c r="I8" s="28" t="s">
        <v>5</v>
      </c>
      <c r="J8" s="44" t="s">
        <v>1064</v>
      </c>
      <c r="K8" s="44" t="s">
        <v>1063</v>
      </c>
      <c r="L8" s="29" t="s">
        <v>1062</v>
      </c>
      <c r="M8" s="29" t="s">
        <v>6</v>
      </c>
      <c r="N8" s="42" t="s">
        <v>1061</v>
      </c>
    </row>
    <row r="9" spans="1:14" ht="15.75" hidden="1" x14ac:dyDescent="0.25">
      <c r="A9" s="8" t="s">
        <v>1058</v>
      </c>
      <c r="B9" s="5" t="s">
        <v>26</v>
      </c>
      <c r="C9" s="5" t="s">
        <v>27</v>
      </c>
      <c r="D9" s="5" t="s">
        <v>10</v>
      </c>
      <c r="E9" s="6">
        <v>1976</v>
      </c>
      <c r="F9" s="5">
        <v>5</v>
      </c>
      <c r="G9" s="34">
        <v>56</v>
      </c>
      <c r="H9" s="5">
        <v>4</v>
      </c>
      <c r="I9" s="5">
        <v>0</v>
      </c>
      <c r="J9" s="5">
        <f>G9/4</f>
        <v>14</v>
      </c>
      <c r="K9" s="28"/>
      <c r="L9" s="14"/>
      <c r="M9" s="56" t="s">
        <v>1077</v>
      </c>
      <c r="N9" s="52"/>
    </row>
    <row r="10" spans="1:14" ht="15.75" hidden="1" x14ac:dyDescent="0.25">
      <c r="A10" s="8" t="s">
        <v>1059</v>
      </c>
      <c r="B10" s="5" t="s">
        <v>26</v>
      </c>
      <c r="C10" s="5" t="s">
        <v>13</v>
      </c>
      <c r="D10" s="5" t="s">
        <v>27</v>
      </c>
      <c r="E10" s="6">
        <v>1972</v>
      </c>
      <c r="F10" s="5">
        <v>5</v>
      </c>
      <c r="G10" s="34">
        <v>60</v>
      </c>
      <c r="H10" s="5">
        <v>4</v>
      </c>
      <c r="I10" s="5">
        <v>0</v>
      </c>
      <c r="J10" s="5">
        <f t="shared" ref="J10:J15" si="0">G10/F10</f>
        <v>12</v>
      </c>
      <c r="K10" s="28"/>
      <c r="L10" s="14"/>
      <c r="M10" s="56" t="s">
        <v>1077</v>
      </c>
      <c r="N10" s="52"/>
    </row>
    <row r="11" spans="1:14" ht="15.75" hidden="1" x14ac:dyDescent="0.25">
      <c r="A11" s="8" t="s">
        <v>1059</v>
      </c>
      <c r="B11" s="5" t="s">
        <v>26</v>
      </c>
      <c r="C11" s="5" t="s">
        <v>13</v>
      </c>
      <c r="D11" s="5" t="s">
        <v>13</v>
      </c>
      <c r="E11" s="6">
        <v>1972</v>
      </c>
      <c r="F11" s="5">
        <v>5</v>
      </c>
      <c r="G11" s="34">
        <v>60</v>
      </c>
      <c r="H11" s="5">
        <v>4</v>
      </c>
      <c r="I11" s="5">
        <v>0</v>
      </c>
      <c r="J11" s="5">
        <f t="shared" si="0"/>
        <v>12</v>
      </c>
      <c r="K11" s="28"/>
      <c r="L11" s="14"/>
      <c r="M11" s="56" t="s">
        <v>1077</v>
      </c>
      <c r="N11" s="52"/>
    </row>
    <row r="12" spans="1:14" ht="15.75" hidden="1" x14ac:dyDescent="0.25">
      <c r="A12" s="8" t="s">
        <v>1059</v>
      </c>
      <c r="B12" s="5" t="s">
        <v>26</v>
      </c>
      <c r="C12" s="5" t="s">
        <v>13</v>
      </c>
      <c r="D12" s="5" t="s">
        <v>33</v>
      </c>
      <c r="E12" s="6">
        <v>1972</v>
      </c>
      <c r="F12" s="5">
        <v>5</v>
      </c>
      <c r="G12" s="34">
        <v>60</v>
      </c>
      <c r="H12" s="5">
        <v>4</v>
      </c>
      <c r="I12" s="5">
        <v>0</v>
      </c>
      <c r="J12" s="5">
        <f t="shared" si="0"/>
        <v>12</v>
      </c>
      <c r="K12" s="28"/>
      <c r="L12" s="14"/>
      <c r="M12" s="56" t="s">
        <v>1077</v>
      </c>
      <c r="N12" s="52"/>
    </row>
    <row r="13" spans="1:14" ht="15.75" hidden="1" x14ac:dyDescent="0.25">
      <c r="A13" s="8" t="s">
        <v>1058</v>
      </c>
      <c r="B13" s="5" t="s">
        <v>26</v>
      </c>
      <c r="C13" s="5" t="s">
        <v>33</v>
      </c>
      <c r="D13" s="5" t="s">
        <v>10</v>
      </c>
      <c r="E13" s="6">
        <v>1974</v>
      </c>
      <c r="F13" s="5">
        <v>5</v>
      </c>
      <c r="G13" s="34">
        <v>60</v>
      </c>
      <c r="H13" s="5">
        <v>4</v>
      </c>
      <c r="I13" s="5">
        <v>0</v>
      </c>
      <c r="J13" s="5">
        <f t="shared" si="0"/>
        <v>12</v>
      </c>
      <c r="K13" s="28"/>
      <c r="L13" s="14"/>
      <c r="M13" s="56" t="s">
        <v>1080</v>
      </c>
      <c r="N13" s="52"/>
    </row>
    <row r="14" spans="1:14" ht="15.75" hidden="1" x14ac:dyDescent="0.25">
      <c r="A14" s="8" t="s">
        <v>1058</v>
      </c>
      <c r="B14" s="5" t="s">
        <v>26</v>
      </c>
      <c r="C14" s="5" t="s">
        <v>35</v>
      </c>
      <c r="D14" s="5" t="s">
        <v>27</v>
      </c>
      <c r="E14" s="6">
        <v>1974</v>
      </c>
      <c r="F14" s="5">
        <v>5</v>
      </c>
      <c r="G14" s="34">
        <v>60</v>
      </c>
      <c r="H14" s="5">
        <v>4</v>
      </c>
      <c r="I14" s="5">
        <v>0</v>
      </c>
      <c r="J14" s="5">
        <f t="shared" si="0"/>
        <v>12</v>
      </c>
      <c r="K14" s="28"/>
      <c r="L14" s="14"/>
      <c r="M14" s="56" t="s">
        <v>1080</v>
      </c>
      <c r="N14" s="54"/>
    </row>
    <row r="15" spans="1:14" ht="15.75" hidden="1" x14ac:dyDescent="0.25">
      <c r="A15" s="8" t="s">
        <v>1058</v>
      </c>
      <c r="B15" s="5" t="s">
        <v>26</v>
      </c>
      <c r="C15" s="5" t="s">
        <v>17</v>
      </c>
      <c r="D15" s="5" t="s">
        <v>9</v>
      </c>
      <c r="E15" s="6">
        <v>1972</v>
      </c>
      <c r="F15" s="5">
        <v>5</v>
      </c>
      <c r="G15" s="34">
        <v>60</v>
      </c>
      <c r="H15" s="5">
        <v>4</v>
      </c>
      <c r="I15" s="5">
        <v>0</v>
      </c>
      <c r="J15" s="5">
        <f t="shared" si="0"/>
        <v>12</v>
      </c>
      <c r="K15" s="28"/>
      <c r="L15" s="14"/>
      <c r="M15" s="56" t="s">
        <v>1084</v>
      </c>
      <c r="N15" s="52"/>
    </row>
    <row r="16" spans="1:14" ht="15.75" hidden="1" x14ac:dyDescent="0.25">
      <c r="A16" s="8" t="s">
        <v>1058</v>
      </c>
      <c r="B16" s="5" t="s">
        <v>26</v>
      </c>
      <c r="C16" s="5" t="s">
        <v>36</v>
      </c>
      <c r="D16" s="5" t="s">
        <v>9</v>
      </c>
      <c r="E16" s="6">
        <v>1971</v>
      </c>
      <c r="F16" s="5">
        <v>5</v>
      </c>
      <c r="G16" s="34">
        <v>58</v>
      </c>
      <c r="H16" s="5">
        <v>4</v>
      </c>
      <c r="I16" s="5">
        <v>0</v>
      </c>
      <c r="J16" s="5">
        <v>12</v>
      </c>
      <c r="K16" s="28"/>
      <c r="L16" s="14"/>
      <c r="M16" s="56" t="s">
        <v>1084</v>
      </c>
      <c r="N16" s="52"/>
    </row>
    <row r="17" spans="1:14" ht="15.75" hidden="1" x14ac:dyDescent="0.25">
      <c r="A17" s="8" t="s">
        <v>1058</v>
      </c>
      <c r="B17" s="5" t="s">
        <v>26</v>
      </c>
      <c r="C17" s="5" t="s">
        <v>36</v>
      </c>
      <c r="D17" s="5" t="s">
        <v>27</v>
      </c>
      <c r="E17" s="6">
        <v>1971</v>
      </c>
      <c r="F17" s="5">
        <v>5</v>
      </c>
      <c r="G17" s="34">
        <v>60</v>
      </c>
      <c r="H17" s="5">
        <v>4</v>
      </c>
      <c r="I17" s="5">
        <v>0</v>
      </c>
      <c r="J17" s="5">
        <f>G17/F17</f>
        <v>12</v>
      </c>
      <c r="K17" s="28"/>
      <c r="L17" s="14"/>
      <c r="M17" s="56" t="s">
        <v>1084</v>
      </c>
      <c r="N17" s="52"/>
    </row>
    <row r="18" spans="1:14" ht="15.75" hidden="1" x14ac:dyDescent="0.2">
      <c r="A18" s="8" t="s">
        <v>1058</v>
      </c>
      <c r="B18" s="5" t="s">
        <v>26</v>
      </c>
      <c r="C18" s="5" t="s">
        <v>37</v>
      </c>
      <c r="D18" s="5"/>
      <c r="E18" s="6">
        <v>1974</v>
      </c>
      <c r="F18" s="5">
        <v>5</v>
      </c>
      <c r="G18" s="34">
        <v>58</v>
      </c>
      <c r="H18" s="5">
        <v>4</v>
      </c>
      <c r="I18" s="5">
        <v>0</v>
      </c>
      <c r="J18" s="5">
        <v>12</v>
      </c>
      <c r="K18" s="28"/>
      <c r="L18" s="14"/>
      <c r="M18" s="56" t="s">
        <v>1084</v>
      </c>
      <c r="N18" s="31"/>
    </row>
    <row r="19" spans="1:14" ht="15.75" hidden="1" x14ac:dyDescent="0.2">
      <c r="A19" s="8" t="s">
        <v>1058</v>
      </c>
      <c r="B19" s="5" t="s">
        <v>26</v>
      </c>
      <c r="C19" s="5" t="s">
        <v>37</v>
      </c>
      <c r="D19" s="5" t="s">
        <v>27</v>
      </c>
      <c r="E19" s="6">
        <v>1974</v>
      </c>
      <c r="F19" s="5">
        <v>5</v>
      </c>
      <c r="G19" s="34">
        <v>59</v>
      </c>
      <c r="H19" s="5">
        <v>4</v>
      </c>
      <c r="I19" s="5">
        <v>0</v>
      </c>
      <c r="J19" s="5">
        <v>12</v>
      </c>
      <c r="K19" s="28"/>
      <c r="L19" s="14"/>
      <c r="M19" s="56" t="s">
        <v>1084</v>
      </c>
      <c r="N19" s="31"/>
    </row>
    <row r="20" spans="1:14" ht="15.75" hidden="1" x14ac:dyDescent="0.2">
      <c r="A20" s="8" t="s">
        <v>1058</v>
      </c>
      <c r="B20" s="5" t="s">
        <v>26</v>
      </c>
      <c r="C20" s="5" t="s">
        <v>39</v>
      </c>
      <c r="D20" s="5" t="s">
        <v>9</v>
      </c>
      <c r="E20" s="6">
        <v>1972</v>
      </c>
      <c r="F20" s="5">
        <v>5</v>
      </c>
      <c r="G20" s="34">
        <v>59</v>
      </c>
      <c r="H20" s="5">
        <v>4</v>
      </c>
      <c r="I20" s="5">
        <v>0</v>
      </c>
      <c r="J20" s="5">
        <v>12</v>
      </c>
      <c r="K20" s="28"/>
      <c r="L20" s="14"/>
      <c r="M20" s="56" t="s">
        <v>1084</v>
      </c>
      <c r="N20" s="31"/>
    </row>
    <row r="21" spans="1:14" ht="15.75" hidden="1" x14ac:dyDescent="0.2">
      <c r="A21" s="8" t="s">
        <v>1058</v>
      </c>
      <c r="B21" s="5" t="s">
        <v>26</v>
      </c>
      <c r="C21" s="5" t="s">
        <v>39</v>
      </c>
      <c r="D21" s="5" t="s">
        <v>27</v>
      </c>
      <c r="E21" s="6">
        <v>1972</v>
      </c>
      <c r="F21" s="5">
        <v>5</v>
      </c>
      <c r="G21" s="34">
        <v>60</v>
      </c>
      <c r="H21" s="5">
        <v>4</v>
      </c>
      <c r="I21" s="5">
        <v>0</v>
      </c>
      <c r="J21" s="5">
        <f>G21/F21</f>
        <v>12</v>
      </c>
      <c r="K21" s="28"/>
      <c r="L21" s="14"/>
      <c r="M21" s="56" t="s">
        <v>1084</v>
      </c>
      <c r="N21" s="31"/>
    </row>
    <row r="22" spans="1:14" ht="15.75" hidden="1" x14ac:dyDescent="0.2">
      <c r="A22" s="8" t="s">
        <v>1058</v>
      </c>
      <c r="B22" s="5" t="s">
        <v>26</v>
      </c>
      <c r="C22" s="5" t="s">
        <v>40</v>
      </c>
      <c r="D22" s="5" t="s">
        <v>27</v>
      </c>
      <c r="E22" s="6">
        <v>1995</v>
      </c>
      <c r="F22" s="5">
        <v>9</v>
      </c>
      <c r="G22" s="34">
        <v>78</v>
      </c>
      <c r="H22" s="5">
        <v>2</v>
      </c>
      <c r="I22" s="5">
        <v>0</v>
      </c>
      <c r="J22" s="5">
        <v>8</v>
      </c>
      <c r="K22" s="28"/>
      <c r="L22" s="14"/>
      <c r="M22" s="56" t="s">
        <v>1084</v>
      </c>
      <c r="N22" s="31"/>
    </row>
    <row r="23" spans="1:14" ht="15.75" hidden="1" x14ac:dyDescent="0.25">
      <c r="A23" s="8" t="s">
        <v>1058</v>
      </c>
      <c r="B23" s="5" t="s">
        <v>26</v>
      </c>
      <c r="C23" s="5" t="s">
        <v>41</v>
      </c>
      <c r="D23" s="5" t="s">
        <v>9</v>
      </c>
      <c r="E23" s="6">
        <v>1972</v>
      </c>
      <c r="F23" s="5">
        <v>5</v>
      </c>
      <c r="G23" s="34">
        <v>117</v>
      </c>
      <c r="H23" s="5">
        <v>8</v>
      </c>
      <c r="I23" s="5">
        <v>0</v>
      </c>
      <c r="J23" s="5">
        <v>24</v>
      </c>
      <c r="K23" s="28"/>
      <c r="L23" s="14"/>
      <c r="M23" s="56" t="s">
        <v>1084</v>
      </c>
      <c r="N23" s="52"/>
    </row>
    <row r="24" spans="1:14" ht="15.75" hidden="1" x14ac:dyDescent="0.2">
      <c r="A24" s="8" t="s">
        <v>1058</v>
      </c>
      <c r="B24" s="5" t="s">
        <v>26</v>
      </c>
      <c r="C24" s="5" t="s">
        <v>41</v>
      </c>
      <c r="D24" s="5" t="s">
        <v>27</v>
      </c>
      <c r="E24" s="6">
        <v>1975</v>
      </c>
      <c r="F24" s="5">
        <v>5</v>
      </c>
      <c r="G24" s="34">
        <v>119</v>
      </c>
      <c r="H24" s="5">
        <v>8</v>
      </c>
      <c r="I24" s="5">
        <v>0</v>
      </c>
      <c r="J24" s="5">
        <v>24</v>
      </c>
      <c r="K24" s="28"/>
      <c r="L24" s="14"/>
      <c r="M24" s="56" t="s">
        <v>1084</v>
      </c>
      <c r="N24" s="31"/>
    </row>
    <row r="25" spans="1:14" ht="15.75" hidden="1" x14ac:dyDescent="0.2">
      <c r="A25" s="8" t="s">
        <v>1058</v>
      </c>
      <c r="B25" s="5" t="s">
        <v>26</v>
      </c>
      <c r="C25" s="5" t="s">
        <v>43</v>
      </c>
      <c r="D25" s="5" t="s">
        <v>9</v>
      </c>
      <c r="E25" s="6">
        <v>1972</v>
      </c>
      <c r="F25" s="5">
        <v>5</v>
      </c>
      <c r="G25" s="34">
        <v>119</v>
      </c>
      <c r="H25" s="5">
        <v>8</v>
      </c>
      <c r="I25" s="5">
        <v>0</v>
      </c>
      <c r="J25" s="5">
        <v>24</v>
      </c>
      <c r="K25" s="28"/>
      <c r="L25" s="14"/>
      <c r="M25" s="56" t="s">
        <v>1084</v>
      </c>
      <c r="N25" s="31"/>
    </row>
    <row r="26" spans="1:14" ht="15.75" hidden="1" x14ac:dyDescent="0.25">
      <c r="A26" s="8" t="s">
        <v>1058</v>
      </c>
      <c r="B26" s="5" t="s">
        <v>26</v>
      </c>
      <c r="C26" s="5" t="s">
        <v>43</v>
      </c>
      <c r="D26" s="5" t="s">
        <v>27</v>
      </c>
      <c r="E26" s="6">
        <v>1971</v>
      </c>
      <c r="F26" s="5">
        <v>5</v>
      </c>
      <c r="G26" s="34">
        <v>60</v>
      </c>
      <c r="H26" s="5">
        <v>4</v>
      </c>
      <c r="I26" s="5">
        <v>0</v>
      </c>
      <c r="J26" s="5">
        <f>G26/F26</f>
        <v>12</v>
      </c>
      <c r="K26" s="28"/>
      <c r="L26" s="14"/>
      <c r="M26" s="56" t="s">
        <v>1080</v>
      </c>
      <c r="N26" s="54"/>
    </row>
    <row r="27" spans="1:14" ht="15.75" hidden="1" x14ac:dyDescent="0.2">
      <c r="A27" s="8" t="s">
        <v>1058</v>
      </c>
      <c r="B27" s="5" t="s">
        <v>26</v>
      </c>
      <c r="C27" s="5" t="s">
        <v>43</v>
      </c>
      <c r="D27" s="5" t="s">
        <v>13</v>
      </c>
      <c r="E27" s="6">
        <v>1971</v>
      </c>
      <c r="F27" s="5">
        <v>5</v>
      </c>
      <c r="G27" s="34">
        <v>60</v>
      </c>
      <c r="H27" s="5">
        <v>4</v>
      </c>
      <c r="I27" s="5">
        <v>0</v>
      </c>
      <c r="J27" s="5">
        <f>G27/F27</f>
        <v>12</v>
      </c>
      <c r="K27" s="28"/>
      <c r="L27" s="14"/>
      <c r="M27" s="56" t="s">
        <v>1080</v>
      </c>
      <c r="N27" s="55"/>
    </row>
    <row r="28" spans="1:14" ht="15.75" hidden="1" x14ac:dyDescent="0.25">
      <c r="A28" s="8" t="s">
        <v>1058</v>
      </c>
      <c r="B28" s="5" t="s">
        <v>26</v>
      </c>
      <c r="C28" s="5" t="s">
        <v>44</v>
      </c>
      <c r="D28" s="5" t="s">
        <v>10</v>
      </c>
      <c r="E28" s="6">
        <v>1980</v>
      </c>
      <c r="F28" s="5">
        <v>9</v>
      </c>
      <c r="G28" s="34">
        <v>112</v>
      </c>
      <c r="H28" s="5">
        <v>3</v>
      </c>
      <c r="I28" s="5">
        <v>0</v>
      </c>
      <c r="J28" s="5">
        <v>12</v>
      </c>
      <c r="K28" s="28"/>
      <c r="L28" s="14"/>
      <c r="M28" s="56" t="s">
        <v>1078</v>
      </c>
      <c r="N28" s="52"/>
    </row>
    <row r="29" spans="1:14" ht="15.75" hidden="1" x14ac:dyDescent="0.2">
      <c r="A29" s="8" t="s">
        <v>1057</v>
      </c>
      <c r="B29" s="5" t="s">
        <v>26</v>
      </c>
      <c r="C29" s="5">
        <v>26</v>
      </c>
      <c r="D29" s="5"/>
      <c r="E29" s="6">
        <v>2002</v>
      </c>
      <c r="F29" s="5">
        <v>6</v>
      </c>
      <c r="G29" s="34">
        <v>72</v>
      </c>
      <c r="H29" s="5">
        <v>5</v>
      </c>
      <c r="I29" s="34">
        <v>72</v>
      </c>
      <c r="J29" s="34">
        <v>72</v>
      </c>
      <c r="K29" s="28"/>
      <c r="L29" s="14"/>
      <c r="M29" s="56" t="s">
        <v>1084</v>
      </c>
      <c r="N29" s="31"/>
    </row>
    <row r="30" spans="1:14" ht="15.75" hidden="1" x14ac:dyDescent="0.2">
      <c r="A30" s="8" t="s">
        <v>1058</v>
      </c>
      <c r="B30" s="5" t="s">
        <v>26</v>
      </c>
      <c r="C30" s="5" t="s">
        <v>45</v>
      </c>
      <c r="D30" s="5"/>
      <c r="E30" s="6">
        <v>1973</v>
      </c>
      <c r="F30" s="5">
        <v>9</v>
      </c>
      <c r="G30" s="34">
        <v>54</v>
      </c>
      <c r="H30" s="5">
        <v>1</v>
      </c>
      <c r="I30" s="5">
        <v>0</v>
      </c>
      <c r="J30" s="5">
        <f>G30/F30</f>
        <v>6</v>
      </c>
      <c r="K30" s="28"/>
      <c r="L30" s="14"/>
      <c r="M30" s="56" t="s">
        <v>1081</v>
      </c>
      <c r="N30" s="31"/>
    </row>
    <row r="31" spans="1:14" ht="15.75" hidden="1" x14ac:dyDescent="0.2">
      <c r="A31" s="8" t="s">
        <v>1058</v>
      </c>
      <c r="B31" s="5" t="s">
        <v>26</v>
      </c>
      <c r="C31" s="5" t="s">
        <v>46</v>
      </c>
      <c r="D31" s="5" t="s">
        <v>13</v>
      </c>
      <c r="E31" s="6">
        <v>1970</v>
      </c>
      <c r="F31" s="5">
        <v>5</v>
      </c>
      <c r="G31" s="34">
        <v>60</v>
      </c>
      <c r="H31" s="5">
        <v>4</v>
      </c>
      <c r="I31" s="5">
        <v>0</v>
      </c>
      <c r="J31" s="5">
        <f>G31/F31</f>
        <v>12</v>
      </c>
      <c r="K31" s="28"/>
      <c r="L31" s="14"/>
      <c r="M31" s="56" t="s">
        <v>1081</v>
      </c>
      <c r="N31" s="31"/>
    </row>
    <row r="32" spans="1:14" ht="15.75" hidden="1" x14ac:dyDescent="0.2">
      <c r="A32" s="8" t="s">
        <v>1058</v>
      </c>
      <c r="B32" s="5" t="s">
        <v>26</v>
      </c>
      <c r="C32" s="5" t="s">
        <v>47</v>
      </c>
      <c r="D32" s="5" t="s">
        <v>10</v>
      </c>
      <c r="E32" s="6">
        <v>1971</v>
      </c>
      <c r="F32" s="5">
        <v>5</v>
      </c>
      <c r="G32" s="34">
        <v>119</v>
      </c>
      <c r="H32" s="5">
        <v>8</v>
      </c>
      <c r="I32" s="5">
        <v>0</v>
      </c>
      <c r="J32" s="5">
        <v>24</v>
      </c>
      <c r="K32" s="28"/>
      <c r="L32" s="14"/>
      <c r="M32" s="56" t="s">
        <v>1076</v>
      </c>
      <c r="N32" s="31"/>
    </row>
    <row r="33" spans="1:14" ht="15.75" hidden="1" x14ac:dyDescent="0.2">
      <c r="A33" s="8" t="s">
        <v>1058</v>
      </c>
      <c r="B33" s="5" t="s">
        <v>26</v>
      </c>
      <c r="C33" s="5" t="s">
        <v>48</v>
      </c>
      <c r="D33" s="5" t="s">
        <v>10</v>
      </c>
      <c r="E33" s="6">
        <v>1970</v>
      </c>
      <c r="F33" s="5">
        <v>5</v>
      </c>
      <c r="G33" s="34">
        <v>119</v>
      </c>
      <c r="H33" s="5">
        <v>8</v>
      </c>
      <c r="I33" s="5">
        <v>0</v>
      </c>
      <c r="J33" s="5">
        <v>24</v>
      </c>
      <c r="K33" s="28"/>
      <c r="L33" s="14"/>
      <c r="M33" s="56" t="s">
        <v>1076</v>
      </c>
      <c r="N33" s="31"/>
    </row>
    <row r="34" spans="1:14" ht="15.75" hidden="1" x14ac:dyDescent="0.2">
      <c r="A34" s="8" t="s">
        <v>1058</v>
      </c>
      <c r="B34" s="5" t="s">
        <v>26</v>
      </c>
      <c r="C34" s="5" t="s">
        <v>49</v>
      </c>
      <c r="D34" s="5" t="s">
        <v>10</v>
      </c>
      <c r="E34" s="6">
        <v>1971</v>
      </c>
      <c r="F34" s="5">
        <v>5</v>
      </c>
      <c r="G34" s="34">
        <v>119</v>
      </c>
      <c r="H34" s="5">
        <v>8</v>
      </c>
      <c r="I34" s="5">
        <v>0</v>
      </c>
      <c r="J34" s="5">
        <v>24</v>
      </c>
      <c r="K34" s="28"/>
      <c r="L34" s="14"/>
      <c r="M34" s="56" t="s">
        <v>1076</v>
      </c>
      <c r="N34" s="31"/>
    </row>
    <row r="35" spans="1:14" ht="15.75" hidden="1" x14ac:dyDescent="0.25">
      <c r="A35" s="8" t="s">
        <v>1058</v>
      </c>
      <c r="B35" s="5" t="s">
        <v>26</v>
      </c>
      <c r="C35" s="5" t="s">
        <v>50</v>
      </c>
      <c r="D35" s="5" t="s">
        <v>10</v>
      </c>
      <c r="E35" s="6">
        <v>1972</v>
      </c>
      <c r="F35" s="5">
        <v>5</v>
      </c>
      <c r="G35" s="34">
        <v>119</v>
      </c>
      <c r="H35" s="5">
        <v>8</v>
      </c>
      <c r="I35" s="5">
        <v>0</v>
      </c>
      <c r="J35" s="5">
        <v>24</v>
      </c>
      <c r="K35" s="28"/>
      <c r="L35" s="14"/>
      <c r="M35" s="56" t="s">
        <v>1080</v>
      </c>
      <c r="N35" s="54"/>
    </row>
    <row r="36" spans="1:14" ht="15.75" hidden="1" x14ac:dyDescent="0.2">
      <c r="A36" s="8" t="s">
        <v>1057</v>
      </c>
      <c r="B36" s="5" t="s">
        <v>26</v>
      </c>
      <c r="C36" s="5" t="s">
        <v>50</v>
      </c>
      <c r="D36" s="5">
        <v>2</v>
      </c>
      <c r="E36" s="6">
        <v>1990</v>
      </c>
      <c r="F36" s="5">
        <v>5</v>
      </c>
      <c r="G36" s="34">
        <v>30</v>
      </c>
      <c r="H36" s="5">
        <v>2</v>
      </c>
      <c r="I36" s="5">
        <v>0</v>
      </c>
      <c r="J36" s="5">
        <v>6</v>
      </c>
      <c r="K36" s="28"/>
      <c r="L36" s="14"/>
      <c r="M36" s="56" t="s">
        <v>1076</v>
      </c>
      <c r="N36" s="55"/>
    </row>
    <row r="37" spans="1:14" ht="15.75" hidden="1" x14ac:dyDescent="0.2">
      <c r="A37" s="8" t="s">
        <v>1058</v>
      </c>
      <c r="B37" s="5" t="s">
        <v>51</v>
      </c>
      <c r="C37" s="5" t="s">
        <v>27</v>
      </c>
      <c r="D37" s="5" t="s">
        <v>10</v>
      </c>
      <c r="E37" s="6">
        <v>1972</v>
      </c>
      <c r="F37" s="5">
        <v>5</v>
      </c>
      <c r="G37" s="34">
        <v>115</v>
      </c>
      <c r="H37" s="5">
        <v>8</v>
      </c>
      <c r="I37" s="5">
        <v>0</v>
      </c>
      <c r="J37" s="5">
        <f>G37/F37</f>
        <v>23</v>
      </c>
      <c r="K37" s="28"/>
      <c r="L37" s="14"/>
      <c r="M37" s="56" t="s">
        <v>1081</v>
      </c>
      <c r="N37" s="31"/>
    </row>
    <row r="38" spans="1:14" ht="15.75" hidden="1" x14ac:dyDescent="0.2">
      <c r="A38" s="8" t="s">
        <v>1058</v>
      </c>
      <c r="B38" s="5" t="s">
        <v>51</v>
      </c>
      <c r="C38" s="5" t="s">
        <v>33</v>
      </c>
      <c r="D38" s="5" t="s">
        <v>10</v>
      </c>
      <c r="E38" s="6">
        <v>1973</v>
      </c>
      <c r="F38" s="5">
        <v>5</v>
      </c>
      <c r="G38" s="34">
        <v>85</v>
      </c>
      <c r="H38" s="5">
        <v>6</v>
      </c>
      <c r="I38" s="5">
        <v>0</v>
      </c>
      <c r="J38" s="5">
        <f>G38/F38</f>
        <v>17</v>
      </c>
      <c r="K38" s="28"/>
      <c r="L38" s="14"/>
      <c r="M38" s="56" t="s">
        <v>1081</v>
      </c>
      <c r="N38" s="31"/>
    </row>
    <row r="39" spans="1:14" ht="15.75" hidden="1" x14ac:dyDescent="0.25">
      <c r="A39" s="8" t="s">
        <v>1058</v>
      </c>
      <c r="B39" s="5" t="s">
        <v>51</v>
      </c>
      <c r="C39" s="5" t="s">
        <v>33</v>
      </c>
      <c r="D39" s="5" t="s">
        <v>27</v>
      </c>
      <c r="E39" s="6">
        <v>1973</v>
      </c>
      <c r="F39" s="5">
        <v>9</v>
      </c>
      <c r="G39" s="34">
        <v>54</v>
      </c>
      <c r="H39" s="5">
        <v>1</v>
      </c>
      <c r="I39" s="5">
        <v>0</v>
      </c>
      <c r="J39" s="5">
        <f>G39/F39</f>
        <v>6</v>
      </c>
      <c r="K39" s="43"/>
      <c r="L39" s="14"/>
      <c r="M39" s="56" t="s">
        <v>1080</v>
      </c>
      <c r="N39" s="54"/>
    </row>
    <row r="40" spans="1:14" ht="15.75" hidden="1" x14ac:dyDescent="0.2">
      <c r="A40" s="8" t="s">
        <v>1058</v>
      </c>
      <c r="B40" s="5" t="s">
        <v>51</v>
      </c>
      <c r="C40" s="5" t="s">
        <v>35</v>
      </c>
      <c r="D40" s="5" t="s">
        <v>13</v>
      </c>
      <c r="E40" s="6">
        <v>1972</v>
      </c>
      <c r="F40" s="5">
        <v>5</v>
      </c>
      <c r="G40" s="34">
        <v>90</v>
      </c>
      <c r="H40" s="5">
        <v>6</v>
      </c>
      <c r="I40" s="5">
        <v>0</v>
      </c>
      <c r="J40" s="5">
        <f>G40/F40</f>
        <v>18</v>
      </c>
      <c r="K40" s="28"/>
      <c r="L40" s="14"/>
      <c r="M40" s="56" t="s">
        <v>1080</v>
      </c>
      <c r="N40" s="55"/>
    </row>
    <row r="41" spans="1:14" ht="15.75" hidden="1" x14ac:dyDescent="0.2">
      <c r="A41" s="8" t="s">
        <v>1058</v>
      </c>
      <c r="B41" s="5" t="s">
        <v>51</v>
      </c>
      <c r="C41" s="5" t="s">
        <v>35</v>
      </c>
      <c r="D41" s="5" t="s">
        <v>33</v>
      </c>
      <c r="E41" s="6">
        <v>1972</v>
      </c>
      <c r="F41" s="5">
        <v>5</v>
      </c>
      <c r="G41" s="34">
        <v>88</v>
      </c>
      <c r="H41" s="5">
        <v>6</v>
      </c>
      <c r="I41" s="5">
        <v>0</v>
      </c>
      <c r="J41" s="5">
        <v>18</v>
      </c>
      <c r="K41" s="28"/>
      <c r="L41" s="14"/>
      <c r="M41" s="56" t="s">
        <v>1080</v>
      </c>
      <c r="N41" s="55"/>
    </row>
    <row r="42" spans="1:14" ht="15.75" hidden="1" x14ac:dyDescent="0.2">
      <c r="A42" s="8" t="s">
        <v>1056</v>
      </c>
      <c r="B42" s="5" t="s">
        <v>53</v>
      </c>
      <c r="C42" s="5" t="s">
        <v>27</v>
      </c>
      <c r="D42" s="5" t="s">
        <v>10</v>
      </c>
      <c r="E42" s="6">
        <v>1985</v>
      </c>
      <c r="F42" s="5">
        <v>9</v>
      </c>
      <c r="G42" s="34">
        <v>36</v>
      </c>
      <c r="H42" s="5">
        <v>1</v>
      </c>
      <c r="I42" s="5">
        <v>0</v>
      </c>
      <c r="J42" s="5">
        <f>G42/F42</f>
        <v>4</v>
      </c>
      <c r="K42" s="28"/>
      <c r="L42" s="14"/>
      <c r="M42" s="56" t="s">
        <v>1081</v>
      </c>
      <c r="N42" s="31"/>
    </row>
    <row r="43" spans="1:14" ht="15.75" hidden="1" x14ac:dyDescent="0.2">
      <c r="A43" s="8" t="s">
        <v>1056</v>
      </c>
      <c r="B43" s="5" t="s">
        <v>53</v>
      </c>
      <c r="C43" s="5" t="s">
        <v>13</v>
      </c>
      <c r="D43" s="5" t="s">
        <v>10</v>
      </c>
      <c r="E43" s="6">
        <v>1975</v>
      </c>
      <c r="F43" s="5">
        <v>5</v>
      </c>
      <c r="G43" s="34">
        <v>117</v>
      </c>
      <c r="H43" s="5">
        <v>8</v>
      </c>
      <c r="I43" s="5">
        <v>0</v>
      </c>
      <c r="J43" s="5">
        <v>24</v>
      </c>
      <c r="K43" s="28"/>
      <c r="L43" s="14"/>
      <c r="M43" s="56" t="s">
        <v>1081</v>
      </c>
      <c r="N43" s="31"/>
    </row>
    <row r="44" spans="1:14" ht="15.75" hidden="1" x14ac:dyDescent="0.2">
      <c r="A44" s="8" t="s">
        <v>1056</v>
      </c>
      <c r="B44" s="5" t="s">
        <v>53</v>
      </c>
      <c r="C44" s="5" t="s">
        <v>33</v>
      </c>
      <c r="D44" s="5" t="s">
        <v>10</v>
      </c>
      <c r="E44" s="6">
        <v>1983</v>
      </c>
      <c r="F44" s="5">
        <v>9</v>
      </c>
      <c r="G44" s="34">
        <v>36</v>
      </c>
      <c r="H44" s="5">
        <v>1</v>
      </c>
      <c r="I44" s="5">
        <v>0</v>
      </c>
      <c r="J44" s="5">
        <f t="shared" ref="J44:J55" si="1">G44/F44</f>
        <v>4</v>
      </c>
      <c r="K44" s="28"/>
      <c r="L44" s="14"/>
      <c r="M44" s="56" t="s">
        <v>1081</v>
      </c>
      <c r="N44" s="31"/>
    </row>
    <row r="45" spans="1:14" ht="15.75" hidden="1" x14ac:dyDescent="0.2">
      <c r="A45" s="8" t="s">
        <v>1056</v>
      </c>
      <c r="B45" s="5" t="s">
        <v>53</v>
      </c>
      <c r="C45" s="5" t="s">
        <v>35</v>
      </c>
      <c r="D45" s="5" t="s">
        <v>10</v>
      </c>
      <c r="E45" s="6">
        <v>1983</v>
      </c>
      <c r="F45" s="5">
        <v>9</v>
      </c>
      <c r="G45" s="35">
        <v>72</v>
      </c>
      <c r="H45" s="5">
        <v>2</v>
      </c>
      <c r="I45" s="5">
        <v>0</v>
      </c>
      <c r="J45" s="5">
        <f t="shared" si="1"/>
        <v>8</v>
      </c>
      <c r="K45" s="28"/>
      <c r="L45" s="14"/>
      <c r="M45" s="56" t="s">
        <v>1081</v>
      </c>
      <c r="N45" s="31"/>
    </row>
    <row r="46" spans="1:14" ht="15.75" hidden="1" x14ac:dyDescent="0.2">
      <c r="A46" s="8" t="s">
        <v>1056</v>
      </c>
      <c r="B46" s="5" t="s">
        <v>53</v>
      </c>
      <c r="C46" s="5" t="s">
        <v>54</v>
      </c>
      <c r="D46" s="5" t="s">
        <v>10</v>
      </c>
      <c r="E46" s="6">
        <v>1983</v>
      </c>
      <c r="F46" s="5">
        <v>9</v>
      </c>
      <c r="G46" s="35">
        <v>72</v>
      </c>
      <c r="H46" s="5">
        <v>2</v>
      </c>
      <c r="I46" s="5">
        <v>0</v>
      </c>
      <c r="J46" s="5">
        <f t="shared" si="1"/>
        <v>8</v>
      </c>
      <c r="K46" s="28"/>
      <c r="L46" s="14"/>
      <c r="M46" s="56" t="s">
        <v>1081</v>
      </c>
      <c r="N46" s="31"/>
    </row>
    <row r="47" spans="1:14" ht="15.75" hidden="1" x14ac:dyDescent="0.2">
      <c r="A47" s="8" t="s">
        <v>1056</v>
      </c>
      <c r="B47" s="5" t="s">
        <v>53</v>
      </c>
      <c r="C47" s="5" t="s">
        <v>54</v>
      </c>
      <c r="D47" s="5" t="s">
        <v>27</v>
      </c>
      <c r="E47" s="6">
        <v>1992</v>
      </c>
      <c r="F47" s="5">
        <v>9</v>
      </c>
      <c r="G47" s="35">
        <v>72</v>
      </c>
      <c r="H47" s="5">
        <v>2</v>
      </c>
      <c r="I47" s="5">
        <v>0</v>
      </c>
      <c r="J47" s="5">
        <f t="shared" si="1"/>
        <v>8</v>
      </c>
      <c r="K47" s="28"/>
      <c r="L47" s="14"/>
      <c r="M47" s="56" t="s">
        <v>1081</v>
      </c>
      <c r="N47" s="31"/>
    </row>
    <row r="48" spans="1:14" ht="15.75" hidden="1" x14ac:dyDescent="0.2">
      <c r="A48" s="8" t="s">
        <v>1090</v>
      </c>
      <c r="B48" s="5" t="s">
        <v>55</v>
      </c>
      <c r="C48" s="5">
        <v>2</v>
      </c>
      <c r="D48" s="5" t="s">
        <v>10</v>
      </c>
      <c r="E48" s="6">
        <v>1979</v>
      </c>
      <c r="F48" s="5">
        <v>5</v>
      </c>
      <c r="G48" s="34">
        <v>60</v>
      </c>
      <c r="H48" s="5">
        <v>4</v>
      </c>
      <c r="I48" s="5">
        <v>0</v>
      </c>
      <c r="J48" s="5">
        <v>12</v>
      </c>
      <c r="K48" s="71"/>
      <c r="L48" s="14"/>
      <c r="M48" s="56" t="s">
        <v>1081</v>
      </c>
      <c r="N48" s="31"/>
    </row>
    <row r="49" spans="1:14" ht="15.75" hidden="1" x14ac:dyDescent="0.2">
      <c r="A49" s="8" t="s">
        <v>1058</v>
      </c>
      <c r="B49" s="5" t="s">
        <v>55</v>
      </c>
      <c r="C49" s="5" t="s">
        <v>15</v>
      </c>
      <c r="D49" s="5" t="s">
        <v>10</v>
      </c>
      <c r="E49" s="6">
        <v>1978</v>
      </c>
      <c r="F49" s="5">
        <v>5</v>
      </c>
      <c r="G49" s="34">
        <v>90</v>
      </c>
      <c r="H49" s="5">
        <v>6</v>
      </c>
      <c r="I49" s="5">
        <v>0</v>
      </c>
      <c r="J49" s="5">
        <f>G49/F49</f>
        <v>18</v>
      </c>
      <c r="K49" s="71"/>
      <c r="L49" s="14"/>
      <c r="M49" s="56" t="s">
        <v>1081</v>
      </c>
      <c r="N49" s="31"/>
    </row>
    <row r="50" spans="1:14" ht="15.75" hidden="1" x14ac:dyDescent="0.2">
      <c r="A50" s="8" t="s">
        <v>1058</v>
      </c>
      <c r="B50" s="5" t="s">
        <v>55</v>
      </c>
      <c r="C50" s="5" t="s">
        <v>15</v>
      </c>
      <c r="D50" s="5" t="s">
        <v>27</v>
      </c>
      <c r="E50" s="6">
        <v>1978</v>
      </c>
      <c r="F50" s="5">
        <v>5</v>
      </c>
      <c r="G50" s="34">
        <v>60</v>
      </c>
      <c r="H50" s="5">
        <v>4</v>
      </c>
      <c r="I50" s="5">
        <v>0</v>
      </c>
      <c r="J50" s="5">
        <f>G50/F50</f>
        <v>12</v>
      </c>
      <c r="K50" s="71"/>
      <c r="L50" s="14"/>
      <c r="M50" s="56" t="s">
        <v>1081</v>
      </c>
      <c r="N50" s="31"/>
    </row>
    <row r="51" spans="1:14" ht="15.75" hidden="1" x14ac:dyDescent="0.2">
      <c r="A51" s="8" t="s">
        <v>1058</v>
      </c>
      <c r="B51" s="5" t="s">
        <v>55</v>
      </c>
      <c r="C51" s="5" t="s">
        <v>17</v>
      </c>
      <c r="D51" s="5" t="s">
        <v>10</v>
      </c>
      <c r="E51" s="6">
        <v>1978</v>
      </c>
      <c r="F51" s="5">
        <v>5</v>
      </c>
      <c r="G51" s="34">
        <v>60</v>
      </c>
      <c r="H51" s="5">
        <v>4</v>
      </c>
      <c r="I51" s="5">
        <v>0</v>
      </c>
      <c r="J51" s="5">
        <f>G51/F51</f>
        <v>12</v>
      </c>
      <c r="K51" s="71"/>
      <c r="L51" s="14"/>
      <c r="M51" s="56" t="s">
        <v>1081</v>
      </c>
      <c r="N51" s="31"/>
    </row>
    <row r="52" spans="1:14" ht="15.75" hidden="1" x14ac:dyDescent="0.2">
      <c r="A52" s="8" t="s">
        <v>1090</v>
      </c>
      <c r="B52" s="5" t="s">
        <v>55</v>
      </c>
      <c r="C52" s="5">
        <v>11</v>
      </c>
      <c r="D52" s="5" t="s">
        <v>10</v>
      </c>
      <c r="E52" s="6">
        <v>1978</v>
      </c>
      <c r="F52" s="5">
        <v>5</v>
      </c>
      <c r="G52" s="34">
        <v>117</v>
      </c>
      <c r="H52" s="5">
        <v>8</v>
      </c>
      <c r="I52" s="5">
        <v>0</v>
      </c>
      <c r="J52" s="5">
        <v>24</v>
      </c>
      <c r="K52" s="71"/>
      <c r="L52" s="14"/>
      <c r="M52" s="56" t="s">
        <v>1081</v>
      </c>
      <c r="N52" s="31"/>
    </row>
    <row r="53" spans="1:14" ht="15.75" hidden="1" x14ac:dyDescent="0.2">
      <c r="A53" s="8" t="s">
        <v>1058</v>
      </c>
      <c r="B53" s="5" t="s">
        <v>55</v>
      </c>
      <c r="C53" s="5" t="s">
        <v>56</v>
      </c>
      <c r="D53" s="5" t="s">
        <v>10</v>
      </c>
      <c r="E53" s="6">
        <v>1973</v>
      </c>
      <c r="F53" s="5">
        <v>5</v>
      </c>
      <c r="G53" s="34">
        <v>90</v>
      </c>
      <c r="H53" s="5">
        <v>6</v>
      </c>
      <c r="I53" s="5">
        <v>0</v>
      </c>
      <c r="J53" s="5">
        <f>G53/F53</f>
        <v>18</v>
      </c>
      <c r="K53" s="71"/>
      <c r="L53" s="14"/>
      <c r="M53" s="56" t="s">
        <v>1081</v>
      </c>
      <c r="N53" s="31"/>
    </row>
    <row r="54" spans="1:14" ht="15.75" hidden="1" x14ac:dyDescent="0.2">
      <c r="A54" s="8" t="s">
        <v>1058</v>
      </c>
      <c r="B54" s="5" t="s">
        <v>55</v>
      </c>
      <c r="C54" s="5" t="s">
        <v>40</v>
      </c>
      <c r="D54" s="5" t="s">
        <v>10</v>
      </c>
      <c r="E54" s="6">
        <v>1979</v>
      </c>
      <c r="F54" s="5">
        <v>5</v>
      </c>
      <c r="G54" s="34">
        <v>90</v>
      </c>
      <c r="H54" s="5">
        <v>6</v>
      </c>
      <c r="I54" s="5">
        <v>0</v>
      </c>
      <c r="J54" s="5">
        <f t="shared" si="1"/>
        <v>18</v>
      </c>
      <c r="K54" s="28"/>
      <c r="L54" s="14"/>
      <c r="M54" s="56" t="s">
        <v>1081</v>
      </c>
      <c r="N54" s="31"/>
    </row>
    <row r="55" spans="1:14" ht="15.75" hidden="1" x14ac:dyDescent="0.2">
      <c r="A55" s="8" t="s">
        <v>1060</v>
      </c>
      <c r="B55" s="5" t="s">
        <v>57</v>
      </c>
      <c r="C55" s="5" t="s">
        <v>9</v>
      </c>
      <c r="D55" s="5" t="s">
        <v>10</v>
      </c>
      <c r="E55" s="6">
        <v>1984</v>
      </c>
      <c r="F55" s="5">
        <v>9</v>
      </c>
      <c r="G55" s="34">
        <v>63</v>
      </c>
      <c r="H55" s="5">
        <v>1</v>
      </c>
      <c r="I55" s="5">
        <v>0</v>
      </c>
      <c r="J55" s="5">
        <f t="shared" si="1"/>
        <v>7</v>
      </c>
      <c r="K55" s="28"/>
      <c r="L55" s="14"/>
      <c r="M55" s="56" t="s">
        <v>1081</v>
      </c>
      <c r="N55" s="31"/>
    </row>
    <row r="56" spans="1:14" ht="15.75" hidden="1" x14ac:dyDescent="0.2">
      <c r="A56" s="8" t="s">
        <v>1060</v>
      </c>
      <c r="B56" s="5" t="s">
        <v>57</v>
      </c>
      <c r="C56" s="5" t="s">
        <v>9</v>
      </c>
      <c r="D56" s="5" t="s">
        <v>27</v>
      </c>
      <c r="E56" s="6">
        <v>1986</v>
      </c>
      <c r="F56" s="5">
        <v>9</v>
      </c>
      <c r="G56" s="34">
        <v>61</v>
      </c>
      <c r="H56" s="5">
        <v>1</v>
      </c>
      <c r="I56" s="5">
        <v>0</v>
      </c>
      <c r="J56" s="5">
        <v>7</v>
      </c>
      <c r="K56" s="28"/>
      <c r="L56" s="14"/>
      <c r="M56" s="56" t="s">
        <v>1081</v>
      </c>
      <c r="N56" s="31"/>
    </row>
    <row r="57" spans="1:14" ht="15.75" hidden="1" x14ac:dyDescent="0.2">
      <c r="A57" s="8" t="s">
        <v>1060</v>
      </c>
      <c r="B57" s="5" t="s">
        <v>57</v>
      </c>
      <c r="C57" s="5">
        <v>2</v>
      </c>
      <c r="D57" s="8"/>
      <c r="E57" s="6">
        <v>1998</v>
      </c>
      <c r="F57" s="5">
        <v>9</v>
      </c>
      <c r="G57" s="35">
        <v>144</v>
      </c>
      <c r="H57" s="5">
        <v>4</v>
      </c>
      <c r="I57" s="5">
        <v>0</v>
      </c>
      <c r="J57" s="5">
        <f>G57/F57</f>
        <v>16</v>
      </c>
      <c r="K57" s="28"/>
      <c r="L57" s="14"/>
      <c r="M57" s="56" t="s">
        <v>1081</v>
      </c>
      <c r="N57" s="31"/>
    </row>
    <row r="58" spans="1:14" ht="15.75" hidden="1" x14ac:dyDescent="0.2">
      <c r="A58" s="8" t="s">
        <v>1060</v>
      </c>
      <c r="B58" s="5" t="s">
        <v>57</v>
      </c>
      <c r="C58" s="5" t="s">
        <v>13</v>
      </c>
      <c r="D58" s="5" t="s">
        <v>13</v>
      </c>
      <c r="E58" s="6">
        <v>1975</v>
      </c>
      <c r="F58" s="5">
        <v>5</v>
      </c>
      <c r="G58" s="34">
        <v>90</v>
      </c>
      <c r="H58" s="5">
        <v>6</v>
      </c>
      <c r="I58" s="5">
        <v>0</v>
      </c>
      <c r="J58" s="5">
        <f>G58/F58</f>
        <v>18</v>
      </c>
      <c r="K58" s="28"/>
      <c r="L58" s="14"/>
      <c r="M58" s="56" t="s">
        <v>1081</v>
      </c>
      <c r="N58" s="31"/>
    </row>
    <row r="59" spans="1:14" ht="15.75" hidden="1" x14ac:dyDescent="0.2">
      <c r="A59" s="8" t="s">
        <v>1060</v>
      </c>
      <c r="B59" s="5" t="s">
        <v>57</v>
      </c>
      <c r="C59" s="5" t="s">
        <v>13</v>
      </c>
      <c r="D59" s="5" t="s">
        <v>33</v>
      </c>
      <c r="E59" s="6">
        <v>1975</v>
      </c>
      <c r="F59" s="5">
        <v>5</v>
      </c>
      <c r="G59" s="34">
        <v>90</v>
      </c>
      <c r="H59" s="5">
        <v>6</v>
      </c>
      <c r="I59" s="5">
        <v>0</v>
      </c>
      <c r="J59" s="5">
        <f>G59/F59</f>
        <v>18</v>
      </c>
      <c r="K59" s="28"/>
      <c r="L59" s="14"/>
      <c r="M59" s="56" t="s">
        <v>1081</v>
      </c>
      <c r="N59" s="31"/>
    </row>
    <row r="60" spans="1:14" ht="15.75" hidden="1" x14ac:dyDescent="0.2">
      <c r="A60" s="8" t="s">
        <v>1060</v>
      </c>
      <c r="B60" s="5" t="s">
        <v>57</v>
      </c>
      <c r="C60" s="5" t="s">
        <v>13</v>
      </c>
      <c r="D60" s="5" t="s">
        <v>15</v>
      </c>
      <c r="E60" s="6">
        <v>1975</v>
      </c>
      <c r="F60" s="5">
        <v>5</v>
      </c>
      <c r="G60" s="34">
        <v>117</v>
      </c>
      <c r="H60" s="5">
        <v>8</v>
      </c>
      <c r="I60" s="5">
        <v>0</v>
      </c>
      <c r="J60" s="5">
        <v>24</v>
      </c>
      <c r="K60" s="28"/>
      <c r="L60" s="14"/>
      <c r="M60" s="56" t="s">
        <v>1081</v>
      </c>
      <c r="N60" s="31"/>
    </row>
    <row r="61" spans="1:14" ht="15.75" hidden="1" x14ac:dyDescent="0.2">
      <c r="A61" s="8" t="s">
        <v>1059</v>
      </c>
      <c r="B61" s="5" t="s">
        <v>57</v>
      </c>
      <c r="C61" s="5" t="s">
        <v>35</v>
      </c>
      <c r="D61" s="5" t="s">
        <v>10</v>
      </c>
      <c r="E61" s="6">
        <v>1996</v>
      </c>
      <c r="F61" s="5">
        <v>9</v>
      </c>
      <c r="G61" s="35">
        <v>215</v>
      </c>
      <c r="H61" s="5">
        <v>6</v>
      </c>
      <c r="I61" s="5">
        <v>0</v>
      </c>
      <c r="J61" s="5">
        <v>24</v>
      </c>
      <c r="K61" s="28"/>
      <c r="L61" s="14"/>
      <c r="M61" s="56" t="s">
        <v>1081</v>
      </c>
      <c r="N61" s="31"/>
    </row>
    <row r="62" spans="1:14" ht="15.75" hidden="1" x14ac:dyDescent="0.2">
      <c r="A62" s="8" t="s">
        <v>1060</v>
      </c>
      <c r="B62" s="5" t="s">
        <v>57</v>
      </c>
      <c r="C62" s="5" t="s">
        <v>17</v>
      </c>
      <c r="D62" s="5" t="s">
        <v>10</v>
      </c>
      <c r="E62" s="6">
        <v>1974</v>
      </c>
      <c r="F62" s="5">
        <v>5</v>
      </c>
      <c r="G62" s="34">
        <v>89</v>
      </c>
      <c r="H62" s="5">
        <v>6</v>
      </c>
      <c r="I62" s="5">
        <v>0</v>
      </c>
      <c r="J62" s="5">
        <v>18</v>
      </c>
      <c r="K62" s="28"/>
      <c r="L62" s="14"/>
      <c r="M62" s="56" t="s">
        <v>1084</v>
      </c>
      <c r="N62" s="31"/>
    </row>
    <row r="63" spans="1:14" ht="15.75" hidden="1" x14ac:dyDescent="0.2">
      <c r="A63" s="8" t="s">
        <v>1060</v>
      </c>
      <c r="B63" s="5" t="s">
        <v>57</v>
      </c>
      <c r="C63" s="5" t="s">
        <v>17</v>
      </c>
      <c r="D63" s="5" t="s">
        <v>27</v>
      </c>
      <c r="E63" s="6">
        <v>1974</v>
      </c>
      <c r="F63" s="5">
        <v>5</v>
      </c>
      <c r="G63" s="34">
        <v>60</v>
      </c>
      <c r="H63" s="5">
        <v>4</v>
      </c>
      <c r="I63" s="5">
        <v>0</v>
      </c>
      <c r="J63" s="5">
        <f>G63/F63</f>
        <v>12</v>
      </c>
      <c r="K63" s="28"/>
      <c r="L63" s="14"/>
      <c r="M63" s="56" t="s">
        <v>1084</v>
      </c>
      <c r="N63" s="31"/>
    </row>
    <row r="64" spans="1:14" ht="15.75" hidden="1" x14ac:dyDescent="0.2">
      <c r="A64" s="8" t="s">
        <v>1059</v>
      </c>
      <c r="B64" s="5" t="s">
        <v>57</v>
      </c>
      <c r="C64" s="5" t="s">
        <v>54</v>
      </c>
      <c r="D64" s="5" t="s">
        <v>13</v>
      </c>
      <c r="E64" s="7">
        <v>2007</v>
      </c>
      <c r="F64" s="5">
        <v>10</v>
      </c>
      <c r="G64" s="35">
        <v>218</v>
      </c>
      <c r="H64" s="5">
        <v>4</v>
      </c>
      <c r="I64" s="5">
        <v>0</v>
      </c>
      <c r="J64" s="5">
        <v>22</v>
      </c>
      <c r="K64" s="28"/>
      <c r="L64" s="14"/>
      <c r="M64" s="56" t="s">
        <v>1076</v>
      </c>
      <c r="N64" s="31"/>
    </row>
    <row r="65" spans="1:14" ht="15.75" hidden="1" x14ac:dyDescent="0.2">
      <c r="A65" s="8" t="s">
        <v>1059</v>
      </c>
      <c r="B65" s="5" t="s">
        <v>57</v>
      </c>
      <c r="C65" s="5" t="s">
        <v>54</v>
      </c>
      <c r="D65" s="5" t="s">
        <v>33</v>
      </c>
      <c r="E65" s="7">
        <v>2007</v>
      </c>
      <c r="F65" s="5">
        <v>10</v>
      </c>
      <c r="G65" s="35">
        <v>179</v>
      </c>
      <c r="H65" s="5">
        <v>3</v>
      </c>
      <c r="I65" s="5">
        <v>0</v>
      </c>
      <c r="J65" s="5">
        <v>18</v>
      </c>
      <c r="K65" s="28"/>
      <c r="L65" s="14"/>
      <c r="M65" s="56" t="s">
        <v>1076</v>
      </c>
      <c r="N65" s="31"/>
    </row>
    <row r="66" spans="1:14" ht="15.75" hidden="1" x14ac:dyDescent="0.2">
      <c r="A66" s="8" t="s">
        <v>1059</v>
      </c>
      <c r="B66" s="5" t="s">
        <v>57</v>
      </c>
      <c r="C66" s="5" t="s">
        <v>54</v>
      </c>
      <c r="D66" s="5" t="s">
        <v>15</v>
      </c>
      <c r="E66" s="7">
        <v>2007</v>
      </c>
      <c r="F66" s="5">
        <v>10</v>
      </c>
      <c r="G66" s="35">
        <v>148</v>
      </c>
      <c r="H66" s="5">
        <v>3</v>
      </c>
      <c r="I66" s="5">
        <v>0</v>
      </c>
      <c r="J66" s="5">
        <v>15</v>
      </c>
      <c r="K66" s="28"/>
      <c r="L66" s="14"/>
      <c r="M66" s="56" t="s">
        <v>1076</v>
      </c>
      <c r="N66" s="31"/>
    </row>
    <row r="67" spans="1:14" ht="15.75" hidden="1" x14ac:dyDescent="0.2">
      <c r="A67" s="8" t="s">
        <v>1059</v>
      </c>
      <c r="B67" s="5" t="s">
        <v>57</v>
      </c>
      <c r="C67" s="5" t="s">
        <v>54</v>
      </c>
      <c r="D67" s="5" t="s">
        <v>35</v>
      </c>
      <c r="E67" s="7">
        <v>2007</v>
      </c>
      <c r="F67" s="5">
        <v>10</v>
      </c>
      <c r="G67" s="35">
        <v>180</v>
      </c>
      <c r="H67" s="5">
        <v>3</v>
      </c>
      <c r="I67" s="5">
        <v>0</v>
      </c>
      <c r="J67" s="5">
        <f>G67/F67</f>
        <v>18</v>
      </c>
      <c r="K67" s="28"/>
      <c r="L67" s="14"/>
      <c r="M67" s="56" t="s">
        <v>1076</v>
      </c>
      <c r="N67" s="31"/>
    </row>
    <row r="68" spans="1:14" ht="15.75" hidden="1" x14ac:dyDescent="0.2">
      <c r="A68" s="8" t="s">
        <v>1060</v>
      </c>
      <c r="B68" s="5" t="s">
        <v>57</v>
      </c>
      <c r="C68" s="5" t="s">
        <v>56</v>
      </c>
      <c r="D68" s="5" t="s">
        <v>10</v>
      </c>
      <c r="E68" s="7">
        <v>1994</v>
      </c>
      <c r="F68" s="5">
        <v>9</v>
      </c>
      <c r="G68" s="35">
        <v>64</v>
      </c>
      <c r="H68" s="5">
        <v>2</v>
      </c>
      <c r="I68" s="5">
        <v>0</v>
      </c>
      <c r="J68" s="5">
        <v>8</v>
      </c>
      <c r="K68" s="28"/>
      <c r="L68" s="14"/>
      <c r="M68" s="56" t="s">
        <v>1076</v>
      </c>
      <c r="N68" s="31"/>
    </row>
    <row r="69" spans="1:14" ht="15.75" hidden="1" x14ac:dyDescent="0.2">
      <c r="A69" s="8" t="s">
        <v>1060</v>
      </c>
      <c r="B69" s="5" t="s">
        <v>57</v>
      </c>
      <c r="C69" s="5" t="s">
        <v>56</v>
      </c>
      <c r="D69" s="5" t="s">
        <v>27</v>
      </c>
      <c r="E69" s="7">
        <v>1991</v>
      </c>
      <c r="F69" s="5">
        <v>9</v>
      </c>
      <c r="G69" s="35">
        <v>72</v>
      </c>
      <c r="H69" s="5">
        <v>2</v>
      </c>
      <c r="I69" s="5">
        <v>0</v>
      </c>
      <c r="J69" s="5">
        <f>G69/F69</f>
        <v>8</v>
      </c>
      <c r="K69" s="28"/>
      <c r="L69" s="14"/>
      <c r="M69" s="56" t="s">
        <v>1076</v>
      </c>
      <c r="N69" s="31"/>
    </row>
    <row r="70" spans="1:14" ht="15.75" hidden="1" x14ac:dyDescent="0.2">
      <c r="A70" s="8" t="s">
        <v>1060</v>
      </c>
      <c r="B70" s="5" t="s">
        <v>57</v>
      </c>
      <c r="C70" s="5" t="s">
        <v>56</v>
      </c>
      <c r="D70" s="5" t="s">
        <v>13</v>
      </c>
      <c r="E70" s="7">
        <v>1991</v>
      </c>
      <c r="F70" s="5">
        <v>9</v>
      </c>
      <c r="G70" s="35">
        <v>143</v>
      </c>
      <c r="H70" s="5">
        <v>4</v>
      </c>
      <c r="I70" s="5">
        <v>0</v>
      </c>
      <c r="J70" s="5">
        <v>16</v>
      </c>
      <c r="K70" s="28"/>
      <c r="L70" s="14"/>
      <c r="M70" s="56" t="s">
        <v>1076</v>
      </c>
      <c r="N70" s="31"/>
    </row>
    <row r="71" spans="1:14" ht="15.75" hidden="1" x14ac:dyDescent="0.2">
      <c r="A71" s="8" t="s">
        <v>1060</v>
      </c>
      <c r="B71" s="5" t="s">
        <v>57</v>
      </c>
      <c r="C71" s="5" t="s">
        <v>39</v>
      </c>
      <c r="D71" s="5" t="s">
        <v>10</v>
      </c>
      <c r="E71" s="7">
        <v>1983</v>
      </c>
      <c r="F71" s="5">
        <v>9</v>
      </c>
      <c r="G71" s="35">
        <v>142</v>
      </c>
      <c r="H71" s="5">
        <v>4</v>
      </c>
      <c r="I71" s="5">
        <v>0</v>
      </c>
      <c r="J71" s="5">
        <v>16</v>
      </c>
      <c r="K71" s="28"/>
      <c r="L71" s="14"/>
      <c r="M71" s="56" t="s">
        <v>1076</v>
      </c>
      <c r="N71" s="31"/>
    </row>
    <row r="72" spans="1:14" ht="15.75" hidden="1" x14ac:dyDescent="0.2">
      <c r="A72" s="8" t="s">
        <v>1058</v>
      </c>
      <c r="B72" s="5" t="s">
        <v>57</v>
      </c>
      <c r="C72" s="5" t="s">
        <v>39</v>
      </c>
      <c r="D72" s="5" t="s">
        <v>27</v>
      </c>
      <c r="E72" s="7">
        <v>1973</v>
      </c>
      <c r="F72" s="5">
        <v>5</v>
      </c>
      <c r="G72" s="34">
        <v>89</v>
      </c>
      <c r="H72" s="5">
        <v>6</v>
      </c>
      <c r="I72" s="5">
        <v>0</v>
      </c>
      <c r="J72" s="5">
        <v>18</v>
      </c>
      <c r="K72" s="28"/>
      <c r="L72" s="14"/>
      <c r="M72" s="56" t="s">
        <v>1084</v>
      </c>
      <c r="N72" s="31"/>
    </row>
    <row r="73" spans="1:14" ht="15.75" hidden="1" x14ac:dyDescent="0.2">
      <c r="A73" s="8" t="s">
        <v>1058</v>
      </c>
      <c r="B73" s="5" t="s">
        <v>57</v>
      </c>
      <c r="C73" s="5" t="s">
        <v>39</v>
      </c>
      <c r="D73" s="5" t="s">
        <v>13</v>
      </c>
      <c r="E73" s="7">
        <v>1973</v>
      </c>
      <c r="F73" s="5">
        <v>5</v>
      </c>
      <c r="G73" s="34">
        <v>59</v>
      </c>
      <c r="H73" s="5">
        <v>4</v>
      </c>
      <c r="I73" s="5">
        <v>0</v>
      </c>
      <c r="J73" s="5">
        <v>12</v>
      </c>
      <c r="K73" s="28"/>
      <c r="L73" s="14"/>
      <c r="M73" s="56" t="s">
        <v>1084</v>
      </c>
      <c r="N73" s="31"/>
    </row>
    <row r="74" spans="1:14" ht="15.75" hidden="1" x14ac:dyDescent="0.2">
      <c r="A74" s="8" t="s">
        <v>1058</v>
      </c>
      <c r="B74" s="5" t="s">
        <v>57</v>
      </c>
      <c r="C74" s="5" t="s">
        <v>59</v>
      </c>
      <c r="D74" s="5" t="s">
        <v>10</v>
      </c>
      <c r="E74" s="7">
        <v>1982</v>
      </c>
      <c r="F74" s="5">
        <v>9</v>
      </c>
      <c r="G74" s="35">
        <v>246</v>
      </c>
      <c r="H74" s="5">
        <v>7</v>
      </c>
      <c r="I74" s="5">
        <v>0</v>
      </c>
      <c r="J74" s="5">
        <v>28</v>
      </c>
      <c r="K74" s="28"/>
      <c r="L74" s="14"/>
      <c r="M74" s="56" t="s">
        <v>1078</v>
      </c>
      <c r="N74" s="55"/>
    </row>
    <row r="75" spans="1:14" ht="15.75" hidden="1" x14ac:dyDescent="0.2">
      <c r="A75" s="8" t="s">
        <v>1058</v>
      </c>
      <c r="B75" s="5" t="s">
        <v>60</v>
      </c>
      <c r="C75" s="5" t="s">
        <v>9</v>
      </c>
      <c r="D75" s="5" t="s">
        <v>10</v>
      </c>
      <c r="E75" s="7">
        <v>1977</v>
      </c>
      <c r="F75" s="5">
        <v>5</v>
      </c>
      <c r="G75" s="34">
        <v>116</v>
      </c>
      <c r="H75" s="5">
        <v>8</v>
      </c>
      <c r="I75" s="5">
        <v>0</v>
      </c>
      <c r="J75" s="5">
        <v>24</v>
      </c>
      <c r="K75" s="28"/>
      <c r="L75" s="14"/>
      <c r="M75" s="56" t="s">
        <v>1082</v>
      </c>
      <c r="N75" s="31"/>
    </row>
    <row r="76" spans="1:14" ht="15.75" hidden="1" x14ac:dyDescent="0.2">
      <c r="A76" s="8" t="s">
        <v>1058</v>
      </c>
      <c r="B76" s="5" t="s">
        <v>60</v>
      </c>
      <c r="C76" s="5" t="s">
        <v>27</v>
      </c>
      <c r="D76" s="5" t="s">
        <v>10</v>
      </c>
      <c r="E76" s="7">
        <v>1977</v>
      </c>
      <c r="F76" s="5">
        <v>5</v>
      </c>
      <c r="G76" s="34">
        <v>88</v>
      </c>
      <c r="H76" s="5">
        <v>6</v>
      </c>
      <c r="I76" s="5">
        <v>0</v>
      </c>
      <c r="J76" s="5">
        <v>18</v>
      </c>
      <c r="K76" s="28"/>
      <c r="L76" s="14"/>
      <c r="M76" s="56" t="s">
        <v>1082</v>
      </c>
      <c r="N76" s="31"/>
    </row>
    <row r="77" spans="1:14" ht="15.75" hidden="1" x14ac:dyDescent="0.2">
      <c r="A77" s="8" t="s">
        <v>1058</v>
      </c>
      <c r="B77" s="5" t="s">
        <v>60</v>
      </c>
      <c r="C77" s="5" t="s">
        <v>13</v>
      </c>
      <c r="D77" s="5" t="s">
        <v>10</v>
      </c>
      <c r="E77" s="7">
        <v>1978</v>
      </c>
      <c r="F77" s="5">
        <v>5</v>
      </c>
      <c r="G77" s="34">
        <v>90</v>
      </c>
      <c r="H77" s="5">
        <v>6</v>
      </c>
      <c r="I77" s="5">
        <v>0</v>
      </c>
      <c r="J77" s="5">
        <f t="shared" ref="J77:J92" si="2">G77/F77</f>
        <v>18</v>
      </c>
      <c r="K77" s="28"/>
      <c r="L77" s="14"/>
      <c r="M77" s="56" t="s">
        <v>1082</v>
      </c>
      <c r="N77" s="31"/>
    </row>
    <row r="78" spans="1:14" ht="15.75" hidden="1" x14ac:dyDescent="0.2">
      <c r="A78" s="8" t="s">
        <v>1058</v>
      </c>
      <c r="B78" s="5" t="s">
        <v>60</v>
      </c>
      <c r="C78" s="5" t="s">
        <v>33</v>
      </c>
      <c r="D78" s="5" t="s">
        <v>10</v>
      </c>
      <c r="E78" s="7">
        <v>1977</v>
      </c>
      <c r="F78" s="5">
        <v>5</v>
      </c>
      <c r="G78" s="34">
        <v>90</v>
      </c>
      <c r="H78" s="5">
        <v>6</v>
      </c>
      <c r="I78" s="5">
        <v>0</v>
      </c>
      <c r="J78" s="5">
        <f t="shared" si="2"/>
        <v>18</v>
      </c>
      <c r="K78" s="28"/>
      <c r="L78" s="14"/>
      <c r="M78" s="56" t="s">
        <v>1082</v>
      </c>
      <c r="N78" s="31"/>
    </row>
    <row r="79" spans="1:14" ht="15.75" hidden="1" x14ac:dyDescent="0.2">
      <c r="A79" s="8" t="s">
        <v>1058</v>
      </c>
      <c r="B79" s="5" t="s">
        <v>60</v>
      </c>
      <c r="C79" s="5" t="s">
        <v>33</v>
      </c>
      <c r="D79" s="5" t="s">
        <v>27</v>
      </c>
      <c r="E79" s="7">
        <v>1977</v>
      </c>
      <c r="F79" s="5">
        <v>5</v>
      </c>
      <c r="G79" s="34">
        <v>60</v>
      </c>
      <c r="H79" s="5">
        <v>4</v>
      </c>
      <c r="I79" s="5">
        <v>0</v>
      </c>
      <c r="J79" s="5">
        <f t="shared" si="2"/>
        <v>12</v>
      </c>
      <c r="K79" s="28"/>
      <c r="L79" s="14"/>
      <c r="M79" s="56" t="s">
        <v>1082</v>
      </c>
      <c r="N79" s="31"/>
    </row>
    <row r="80" spans="1:14" ht="15.75" hidden="1" x14ac:dyDescent="0.2">
      <c r="A80" s="8" t="s">
        <v>1059</v>
      </c>
      <c r="B80" s="5" t="s">
        <v>60</v>
      </c>
      <c r="C80" s="5" t="s">
        <v>33</v>
      </c>
      <c r="D80" s="5" t="s">
        <v>13</v>
      </c>
      <c r="E80" s="7">
        <v>1977</v>
      </c>
      <c r="F80" s="5">
        <v>5</v>
      </c>
      <c r="G80" s="34">
        <v>60</v>
      </c>
      <c r="H80" s="5">
        <v>4</v>
      </c>
      <c r="I80" s="5">
        <v>0</v>
      </c>
      <c r="J80" s="5">
        <f t="shared" si="2"/>
        <v>12</v>
      </c>
      <c r="K80" s="28"/>
      <c r="L80" s="14"/>
      <c r="M80" s="56" t="s">
        <v>1082</v>
      </c>
      <c r="N80" s="31"/>
    </row>
    <row r="81" spans="1:14" ht="15.75" hidden="1" x14ac:dyDescent="0.2">
      <c r="A81" s="8" t="s">
        <v>1058</v>
      </c>
      <c r="B81" s="5" t="s">
        <v>60</v>
      </c>
      <c r="C81" s="5" t="s">
        <v>15</v>
      </c>
      <c r="D81" s="5" t="s">
        <v>10</v>
      </c>
      <c r="E81" s="7">
        <v>1978</v>
      </c>
      <c r="F81" s="5">
        <v>5</v>
      </c>
      <c r="G81" s="34">
        <v>60</v>
      </c>
      <c r="H81" s="5">
        <v>4</v>
      </c>
      <c r="I81" s="5">
        <v>0</v>
      </c>
      <c r="J81" s="5">
        <f t="shared" si="2"/>
        <v>12</v>
      </c>
      <c r="K81" s="28"/>
      <c r="L81" s="14"/>
      <c r="M81" s="56" t="s">
        <v>1082</v>
      </c>
      <c r="N81" s="31"/>
    </row>
    <row r="82" spans="1:14" ht="15.75" hidden="1" x14ac:dyDescent="0.2">
      <c r="A82" s="8" t="s">
        <v>1058</v>
      </c>
      <c r="B82" s="5" t="s">
        <v>60</v>
      </c>
      <c r="C82" s="5" t="s">
        <v>35</v>
      </c>
      <c r="D82" s="5" t="s">
        <v>27</v>
      </c>
      <c r="E82" s="7">
        <v>1977</v>
      </c>
      <c r="F82" s="5">
        <v>5</v>
      </c>
      <c r="G82" s="34">
        <v>60</v>
      </c>
      <c r="H82" s="5">
        <v>4</v>
      </c>
      <c r="I82" s="5">
        <v>0</v>
      </c>
      <c r="J82" s="5">
        <f t="shared" si="2"/>
        <v>12</v>
      </c>
      <c r="K82" s="28"/>
      <c r="L82" s="14"/>
      <c r="M82" s="56" t="s">
        <v>1082</v>
      </c>
      <c r="N82" s="31"/>
    </row>
    <row r="83" spans="1:14" ht="15.75" hidden="1" x14ac:dyDescent="0.2">
      <c r="A83" s="8" t="s">
        <v>1058</v>
      </c>
      <c r="B83" s="5" t="s">
        <v>60</v>
      </c>
      <c r="C83" s="5" t="s">
        <v>54</v>
      </c>
      <c r="D83" s="5" t="s">
        <v>10</v>
      </c>
      <c r="E83" s="7">
        <v>1977</v>
      </c>
      <c r="F83" s="5">
        <v>5</v>
      </c>
      <c r="G83" s="34">
        <v>60</v>
      </c>
      <c r="H83" s="5">
        <v>4</v>
      </c>
      <c r="I83" s="5">
        <v>0</v>
      </c>
      <c r="J83" s="5">
        <f t="shared" si="2"/>
        <v>12</v>
      </c>
      <c r="K83" s="28"/>
      <c r="L83" s="14"/>
      <c r="M83" s="56" t="s">
        <v>1082</v>
      </c>
      <c r="N83" s="31"/>
    </row>
    <row r="84" spans="1:14" ht="15.75" hidden="1" x14ac:dyDescent="0.2">
      <c r="A84" s="8" t="s">
        <v>1058</v>
      </c>
      <c r="B84" s="5" t="s">
        <v>60</v>
      </c>
      <c r="C84" s="5" t="s">
        <v>36</v>
      </c>
      <c r="D84" s="5" t="s">
        <v>10</v>
      </c>
      <c r="E84" s="7">
        <v>1978</v>
      </c>
      <c r="F84" s="5">
        <v>5</v>
      </c>
      <c r="G84" s="34">
        <v>60</v>
      </c>
      <c r="H84" s="5">
        <v>4</v>
      </c>
      <c r="I84" s="5">
        <v>0</v>
      </c>
      <c r="J84" s="5">
        <f t="shared" si="2"/>
        <v>12</v>
      </c>
      <c r="K84" s="28"/>
      <c r="L84" s="14"/>
      <c r="M84" s="56" t="s">
        <v>1082</v>
      </c>
      <c r="N84" s="31"/>
    </row>
    <row r="85" spans="1:14" ht="15.75" hidden="1" x14ac:dyDescent="0.2">
      <c r="A85" s="8" t="s">
        <v>1058</v>
      </c>
      <c r="B85" s="5" t="s">
        <v>60</v>
      </c>
      <c r="C85" s="5" t="s">
        <v>37</v>
      </c>
      <c r="D85" s="5" t="s">
        <v>10</v>
      </c>
      <c r="E85" s="7">
        <v>1977</v>
      </c>
      <c r="F85" s="5">
        <v>5</v>
      </c>
      <c r="G85" s="34">
        <v>60</v>
      </c>
      <c r="H85" s="5">
        <v>4</v>
      </c>
      <c r="I85" s="5">
        <v>0</v>
      </c>
      <c r="J85" s="5">
        <f t="shared" si="2"/>
        <v>12</v>
      </c>
      <c r="K85" s="28"/>
      <c r="L85" s="14"/>
      <c r="M85" s="56" t="s">
        <v>1082</v>
      </c>
      <c r="N85" s="31"/>
    </row>
    <row r="86" spans="1:14" ht="15.75" hidden="1" x14ac:dyDescent="0.2">
      <c r="A86" s="8" t="s">
        <v>1058</v>
      </c>
      <c r="B86" s="5" t="s">
        <v>60</v>
      </c>
      <c r="C86" s="5" t="s">
        <v>37</v>
      </c>
      <c r="D86" s="5" t="s">
        <v>27</v>
      </c>
      <c r="E86" s="7">
        <v>1977</v>
      </c>
      <c r="F86" s="5">
        <v>5</v>
      </c>
      <c r="G86" s="34">
        <v>60</v>
      </c>
      <c r="H86" s="5">
        <v>4</v>
      </c>
      <c r="I86" s="5">
        <v>0</v>
      </c>
      <c r="J86" s="5">
        <f t="shared" si="2"/>
        <v>12</v>
      </c>
      <c r="K86" s="28"/>
      <c r="L86" s="14"/>
      <c r="M86" s="56" t="s">
        <v>1082</v>
      </c>
      <c r="N86" s="31"/>
    </row>
    <row r="87" spans="1:14" ht="15.75" hidden="1" x14ac:dyDescent="0.2">
      <c r="A87" s="8" t="s">
        <v>1058</v>
      </c>
      <c r="B87" s="5" t="s">
        <v>60</v>
      </c>
      <c r="C87" s="5" t="s">
        <v>37</v>
      </c>
      <c r="D87" s="5" t="s">
        <v>13</v>
      </c>
      <c r="E87" s="7">
        <v>1977</v>
      </c>
      <c r="F87" s="5">
        <v>5</v>
      </c>
      <c r="G87" s="34">
        <v>60</v>
      </c>
      <c r="H87" s="5">
        <v>4</v>
      </c>
      <c r="I87" s="5">
        <v>0</v>
      </c>
      <c r="J87" s="5">
        <f t="shared" si="2"/>
        <v>12</v>
      </c>
      <c r="K87" s="28"/>
      <c r="L87" s="14"/>
      <c r="M87" s="56" t="s">
        <v>1082</v>
      </c>
      <c r="N87" s="31"/>
    </row>
    <row r="88" spans="1:14" ht="15.75" hidden="1" x14ac:dyDescent="0.2">
      <c r="A88" s="8" t="s">
        <v>1058</v>
      </c>
      <c r="B88" s="5" t="s">
        <v>60</v>
      </c>
      <c r="C88" s="5" t="s">
        <v>37</v>
      </c>
      <c r="D88" s="5" t="s">
        <v>33</v>
      </c>
      <c r="E88" s="7">
        <v>1977</v>
      </c>
      <c r="F88" s="5">
        <v>5</v>
      </c>
      <c r="G88" s="34">
        <v>60</v>
      </c>
      <c r="H88" s="5">
        <v>4</v>
      </c>
      <c r="I88" s="5">
        <v>0</v>
      </c>
      <c r="J88" s="5">
        <f t="shared" si="2"/>
        <v>12</v>
      </c>
      <c r="K88" s="28"/>
      <c r="L88" s="14"/>
      <c r="M88" s="56" t="s">
        <v>1082</v>
      </c>
      <c r="N88" s="31"/>
    </row>
    <row r="89" spans="1:14" ht="15.75" hidden="1" x14ac:dyDescent="0.2">
      <c r="A89" s="8" t="s">
        <v>1058</v>
      </c>
      <c r="B89" s="5" t="s">
        <v>60</v>
      </c>
      <c r="C89" s="5" t="s">
        <v>19</v>
      </c>
      <c r="D89" s="5" t="s">
        <v>10</v>
      </c>
      <c r="E89" s="7">
        <v>1978</v>
      </c>
      <c r="F89" s="5">
        <v>5</v>
      </c>
      <c r="G89" s="34">
        <v>60</v>
      </c>
      <c r="H89" s="5">
        <v>4</v>
      </c>
      <c r="I89" s="5">
        <v>0</v>
      </c>
      <c r="J89" s="5">
        <f t="shared" si="2"/>
        <v>12</v>
      </c>
      <c r="K89" s="28"/>
      <c r="L89" s="14"/>
      <c r="M89" s="56" t="s">
        <v>1082</v>
      </c>
      <c r="N89" s="31"/>
    </row>
    <row r="90" spans="1:14" ht="15.75" hidden="1" x14ac:dyDescent="0.2">
      <c r="A90" s="8" t="s">
        <v>1058</v>
      </c>
      <c r="B90" s="5" t="s">
        <v>60</v>
      </c>
      <c r="C90" s="5" t="s">
        <v>39</v>
      </c>
      <c r="D90" s="5" t="s">
        <v>10</v>
      </c>
      <c r="E90" s="7">
        <v>1999</v>
      </c>
      <c r="F90" s="5">
        <v>9</v>
      </c>
      <c r="G90" s="35">
        <v>99</v>
      </c>
      <c r="H90" s="5">
        <v>3</v>
      </c>
      <c r="I90" s="5">
        <v>0</v>
      </c>
      <c r="J90" s="5">
        <f t="shared" si="2"/>
        <v>11</v>
      </c>
      <c r="K90" s="28"/>
      <c r="L90" s="14"/>
      <c r="M90" s="56" t="s">
        <v>1082</v>
      </c>
      <c r="N90" s="31"/>
    </row>
    <row r="91" spans="1:14" ht="15.75" hidden="1" x14ac:dyDescent="0.2">
      <c r="A91" s="8" t="s">
        <v>1060</v>
      </c>
      <c r="B91" s="5" t="s">
        <v>61</v>
      </c>
      <c r="C91" s="5">
        <v>5</v>
      </c>
      <c r="D91" s="5" t="s">
        <v>10</v>
      </c>
      <c r="E91" s="7">
        <v>1994</v>
      </c>
      <c r="F91" s="5">
        <v>5</v>
      </c>
      <c r="G91" s="34">
        <v>80</v>
      </c>
      <c r="H91" s="5">
        <v>4</v>
      </c>
      <c r="I91" s="5">
        <v>0</v>
      </c>
      <c r="J91" s="5">
        <f t="shared" si="2"/>
        <v>16</v>
      </c>
      <c r="K91" s="28"/>
      <c r="L91" s="14"/>
      <c r="M91" s="56" t="s">
        <v>1082</v>
      </c>
      <c r="N91" s="31"/>
    </row>
    <row r="92" spans="1:14" ht="15.75" hidden="1" x14ac:dyDescent="0.2">
      <c r="A92" s="8" t="s">
        <v>1060</v>
      </c>
      <c r="B92" s="5" t="s">
        <v>61</v>
      </c>
      <c r="C92" s="5" t="s">
        <v>17</v>
      </c>
      <c r="D92" s="5" t="s">
        <v>10</v>
      </c>
      <c r="E92" s="7">
        <v>2000</v>
      </c>
      <c r="F92" s="5">
        <v>9</v>
      </c>
      <c r="G92" s="35">
        <v>72</v>
      </c>
      <c r="H92" s="5">
        <v>2</v>
      </c>
      <c r="I92" s="5">
        <v>0</v>
      </c>
      <c r="J92" s="5">
        <f t="shared" si="2"/>
        <v>8</v>
      </c>
      <c r="K92" s="28"/>
      <c r="L92" s="14"/>
      <c r="M92" s="56" t="s">
        <v>1082</v>
      </c>
      <c r="N92" s="31"/>
    </row>
    <row r="93" spans="1:14" ht="15.75" hidden="1" x14ac:dyDescent="0.2">
      <c r="A93" s="8" t="s">
        <v>1059</v>
      </c>
      <c r="B93" s="5" t="s">
        <v>61</v>
      </c>
      <c r="C93" s="5" t="s">
        <v>17</v>
      </c>
      <c r="D93" s="5" t="s">
        <v>27</v>
      </c>
      <c r="E93" s="7">
        <v>2005</v>
      </c>
      <c r="F93" s="5">
        <v>9</v>
      </c>
      <c r="G93" s="35">
        <v>130</v>
      </c>
      <c r="H93" s="5">
        <v>3</v>
      </c>
      <c r="I93" s="5">
        <v>0</v>
      </c>
      <c r="J93" s="5">
        <v>14</v>
      </c>
      <c r="K93" s="28"/>
      <c r="L93" s="14"/>
      <c r="M93" s="56" t="s">
        <v>1082</v>
      </c>
      <c r="N93" s="31"/>
    </row>
    <row r="94" spans="1:14" ht="15.75" hidden="1" x14ac:dyDescent="0.2">
      <c r="A94" s="8" t="s">
        <v>1060</v>
      </c>
      <c r="B94" s="5" t="s">
        <v>61</v>
      </c>
      <c r="C94" s="5" t="s">
        <v>17</v>
      </c>
      <c r="D94" s="5" t="s">
        <v>13</v>
      </c>
      <c r="E94" s="7">
        <v>2005</v>
      </c>
      <c r="F94" s="5">
        <v>10</v>
      </c>
      <c r="G94" s="35">
        <v>200</v>
      </c>
      <c r="H94" s="5">
        <v>4</v>
      </c>
      <c r="I94" s="5">
        <v>0</v>
      </c>
      <c r="J94" s="5">
        <f>G94/F94</f>
        <v>20</v>
      </c>
      <c r="K94" s="28"/>
      <c r="L94" s="14"/>
      <c r="M94" s="56" t="s">
        <v>1082</v>
      </c>
      <c r="N94" s="31"/>
    </row>
    <row r="95" spans="1:14" ht="15.75" hidden="1" x14ac:dyDescent="0.2">
      <c r="A95" s="8" t="s">
        <v>1060</v>
      </c>
      <c r="B95" s="5" t="s">
        <v>61</v>
      </c>
      <c r="C95" s="5" t="s">
        <v>36</v>
      </c>
      <c r="D95" s="5" t="s">
        <v>27</v>
      </c>
      <c r="E95" s="7">
        <v>1993</v>
      </c>
      <c r="F95" s="5">
        <v>9</v>
      </c>
      <c r="G95" s="35">
        <v>72</v>
      </c>
      <c r="H95" s="5">
        <v>2</v>
      </c>
      <c r="I95" s="5">
        <v>0</v>
      </c>
      <c r="J95" s="5">
        <f>G95/F95</f>
        <v>8</v>
      </c>
      <c r="K95" s="28"/>
      <c r="L95" s="14"/>
      <c r="M95" s="56" t="s">
        <v>1082</v>
      </c>
      <c r="N95" s="31"/>
    </row>
    <row r="96" spans="1:14" ht="15.75" hidden="1" x14ac:dyDescent="0.2">
      <c r="A96" s="8" t="s">
        <v>1059</v>
      </c>
      <c r="B96" s="5" t="s">
        <v>61</v>
      </c>
      <c r="C96" s="5" t="s">
        <v>36</v>
      </c>
      <c r="D96" s="5" t="s">
        <v>13</v>
      </c>
      <c r="E96" s="7">
        <v>1993</v>
      </c>
      <c r="F96" s="5">
        <v>9</v>
      </c>
      <c r="G96" s="35">
        <v>72</v>
      </c>
      <c r="H96" s="5">
        <v>2</v>
      </c>
      <c r="I96" s="5">
        <v>0</v>
      </c>
      <c r="J96" s="5">
        <f>G96/F96</f>
        <v>8</v>
      </c>
      <c r="K96" s="28"/>
      <c r="L96" s="14"/>
      <c r="M96" s="56" t="s">
        <v>1082</v>
      </c>
      <c r="N96" s="31"/>
    </row>
    <row r="97" spans="1:14" ht="15.75" x14ac:dyDescent="0.2">
      <c r="A97" s="8" t="s">
        <v>1087</v>
      </c>
      <c r="B97" s="5" t="s">
        <v>61</v>
      </c>
      <c r="C97" s="5" t="s">
        <v>19</v>
      </c>
      <c r="D97" s="5" t="s">
        <v>10</v>
      </c>
      <c r="E97" s="7">
        <v>2007</v>
      </c>
      <c r="F97" s="5">
        <v>9</v>
      </c>
      <c r="G97" s="35">
        <v>72</v>
      </c>
      <c r="H97" s="5">
        <v>2</v>
      </c>
      <c r="I97" s="5">
        <v>0</v>
      </c>
      <c r="J97" s="5">
        <f>G97/F97</f>
        <v>8</v>
      </c>
      <c r="K97" s="28"/>
      <c r="L97" s="14"/>
      <c r="M97" s="56" t="s">
        <v>1082</v>
      </c>
      <c r="N97" s="31"/>
    </row>
    <row r="98" spans="1:14" ht="15.75" hidden="1" x14ac:dyDescent="0.2">
      <c r="A98" s="8" t="s">
        <v>1059</v>
      </c>
      <c r="B98" s="5" t="s">
        <v>61</v>
      </c>
      <c r="C98" s="5" t="s">
        <v>39</v>
      </c>
      <c r="D98" s="5" t="s">
        <v>10</v>
      </c>
      <c r="E98" s="7">
        <v>2007</v>
      </c>
      <c r="F98" s="5">
        <v>10</v>
      </c>
      <c r="G98" s="35">
        <v>80</v>
      </c>
      <c r="H98" s="5">
        <v>2</v>
      </c>
      <c r="I98" s="5">
        <v>0</v>
      </c>
      <c r="J98" s="5">
        <f>G98/F98</f>
        <v>8</v>
      </c>
      <c r="K98" s="28"/>
      <c r="L98" s="14"/>
      <c r="M98" s="56" t="s">
        <v>1082</v>
      </c>
      <c r="N98" s="31"/>
    </row>
    <row r="99" spans="1:14" ht="15.75" hidden="1" x14ac:dyDescent="0.2">
      <c r="A99" s="8" t="s">
        <v>1056</v>
      </c>
      <c r="B99" s="5" t="s">
        <v>62</v>
      </c>
      <c r="C99" s="5" t="s">
        <v>63</v>
      </c>
      <c r="D99" s="5" t="s">
        <v>9</v>
      </c>
      <c r="E99" s="7">
        <v>1968</v>
      </c>
      <c r="F99" s="5">
        <v>5</v>
      </c>
      <c r="G99" s="35">
        <v>60</v>
      </c>
      <c r="H99" s="5">
        <v>4</v>
      </c>
      <c r="I99" s="69">
        <f t="shared" ref="I99:I112" si="3">G99</f>
        <v>60</v>
      </c>
      <c r="J99" s="65">
        <f t="shared" ref="J99:J112" si="4">G99</f>
        <v>60</v>
      </c>
      <c r="K99" s="66"/>
      <c r="L99" s="67"/>
      <c r="M99" s="68" t="s">
        <v>1075</v>
      </c>
      <c r="N99" s="55"/>
    </row>
    <row r="100" spans="1:14" ht="15.75" hidden="1" x14ac:dyDescent="0.2">
      <c r="A100" s="8" t="s">
        <v>1056</v>
      </c>
      <c r="B100" s="5" t="s">
        <v>62</v>
      </c>
      <c r="C100" s="5" t="s">
        <v>63</v>
      </c>
      <c r="D100" s="5" t="s">
        <v>27</v>
      </c>
      <c r="E100" s="7">
        <v>1968</v>
      </c>
      <c r="F100" s="5">
        <v>5</v>
      </c>
      <c r="G100" s="35">
        <v>90</v>
      </c>
      <c r="H100" s="5">
        <v>6</v>
      </c>
      <c r="I100" s="69">
        <f t="shared" si="3"/>
        <v>90</v>
      </c>
      <c r="J100" s="65">
        <f t="shared" si="4"/>
        <v>90</v>
      </c>
      <c r="K100" s="66"/>
      <c r="L100" s="67"/>
      <c r="M100" s="68" t="s">
        <v>1075</v>
      </c>
      <c r="N100" s="55"/>
    </row>
    <row r="101" spans="1:14" ht="15.75" hidden="1" x14ac:dyDescent="0.2">
      <c r="A101" s="8" t="s">
        <v>1056</v>
      </c>
      <c r="B101" s="5" t="s">
        <v>62</v>
      </c>
      <c r="C101" s="5" t="s">
        <v>64</v>
      </c>
      <c r="D101" s="5" t="s">
        <v>9</v>
      </c>
      <c r="E101" s="7">
        <v>1968</v>
      </c>
      <c r="F101" s="5">
        <v>5</v>
      </c>
      <c r="G101" s="35">
        <v>116</v>
      </c>
      <c r="H101" s="5">
        <v>8</v>
      </c>
      <c r="I101" s="69">
        <f t="shared" si="3"/>
        <v>116</v>
      </c>
      <c r="J101" s="65">
        <f t="shared" si="4"/>
        <v>116</v>
      </c>
      <c r="K101" s="66"/>
      <c r="L101" s="67"/>
      <c r="M101" s="68" t="s">
        <v>1075</v>
      </c>
      <c r="N101" s="55"/>
    </row>
    <row r="102" spans="1:14" ht="15.75" hidden="1" x14ac:dyDescent="0.2">
      <c r="A102" s="8" t="s">
        <v>1056</v>
      </c>
      <c r="B102" s="5" t="s">
        <v>62</v>
      </c>
      <c r="C102" s="5" t="s">
        <v>64</v>
      </c>
      <c r="D102" s="5" t="s">
        <v>27</v>
      </c>
      <c r="E102" s="7">
        <v>1968</v>
      </c>
      <c r="F102" s="5">
        <v>5</v>
      </c>
      <c r="G102" s="35">
        <v>60</v>
      </c>
      <c r="H102" s="5">
        <v>4</v>
      </c>
      <c r="I102" s="69">
        <f t="shared" si="3"/>
        <v>60</v>
      </c>
      <c r="J102" s="65">
        <f t="shared" si="4"/>
        <v>60</v>
      </c>
      <c r="K102" s="66"/>
      <c r="L102" s="67"/>
      <c r="M102" s="68" t="s">
        <v>1075</v>
      </c>
      <c r="N102" s="55"/>
    </row>
    <row r="103" spans="1:14" ht="15.75" hidden="1" x14ac:dyDescent="0.2">
      <c r="A103" s="8" t="s">
        <v>1056</v>
      </c>
      <c r="B103" s="5" t="s">
        <v>65</v>
      </c>
      <c r="C103" s="5" t="s">
        <v>9</v>
      </c>
      <c r="D103" s="5" t="s">
        <v>9</v>
      </c>
      <c r="E103" s="7">
        <v>1966</v>
      </c>
      <c r="F103" s="5">
        <v>5</v>
      </c>
      <c r="G103" s="35">
        <v>75</v>
      </c>
      <c r="H103" s="5">
        <v>4</v>
      </c>
      <c r="I103" s="69">
        <f t="shared" si="3"/>
        <v>75</v>
      </c>
      <c r="J103" s="65">
        <f t="shared" si="4"/>
        <v>75</v>
      </c>
      <c r="K103" s="66"/>
      <c r="L103" s="67"/>
      <c r="M103" s="68" t="s">
        <v>1075</v>
      </c>
      <c r="N103" s="55"/>
    </row>
    <row r="104" spans="1:14" ht="15.75" hidden="1" x14ac:dyDescent="0.2">
      <c r="A104" s="8" t="s">
        <v>1056</v>
      </c>
      <c r="B104" s="5" t="s">
        <v>65</v>
      </c>
      <c r="C104" s="5" t="s">
        <v>9</v>
      </c>
      <c r="D104" s="5" t="s">
        <v>27</v>
      </c>
      <c r="E104" s="7">
        <v>1957</v>
      </c>
      <c r="F104" s="5">
        <v>5</v>
      </c>
      <c r="G104" s="35">
        <v>80</v>
      </c>
      <c r="H104" s="5">
        <v>4</v>
      </c>
      <c r="I104" s="69">
        <f t="shared" si="3"/>
        <v>80</v>
      </c>
      <c r="J104" s="65">
        <f t="shared" si="4"/>
        <v>80</v>
      </c>
      <c r="K104" s="66"/>
      <c r="L104" s="67"/>
      <c r="M104" s="68" t="s">
        <v>1075</v>
      </c>
      <c r="N104" s="55"/>
    </row>
    <row r="105" spans="1:14" ht="15.75" hidden="1" x14ac:dyDescent="0.2">
      <c r="A105" s="8" t="s">
        <v>1056</v>
      </c>
      <c r="B105" s="5" t="s">
        <v>65</v>
      </c>
      <c r="C105" s="5" t="s">
        <v>9</v>
      </c>
      <c r="D105" s="5" t="s">
        <v>13</v>
      </c>
      <c r="E105" s="7">
        <v>1966</v>
      </c>
      <c r="F105" s="5">
        <v>5</v>
      </c>
      <c r="G105" s="35">
        <v>60</v>
      </c>
      <c r="H105" s="5">
        <v>3</v>
      </c>
      <c r="I105" s="69">
        <f t="shared" si="3"/>
        <v>60</v>
      </c>
      <c r="J105" s="65">
        <f t="shared" si="4"/>
        <v>60</v>
      </c>
      <c r="K105" s="66"/>
      <c r="L105" s="67"/>
      <c r="M105" s="68" t="s">
        <v>1075</v>
      </c>
      <c r="N105" s="55"/>
    </row>
    <row r="106" spans="1:14" ht="15.75" hidden="1" x14ac:dyDescent="0.2">
      <c r="A106" s="8" t="s">
        <v>1056</v>
      </c>
      <c r="B106" s="5" t="s">
        <v>65</v>
      </c>
      <c r="C106" s="5" t="s">
        <v>13</v>
      </c>
      <c r="D106" s="5" t="s">
        <v>10</v>
      </c>
      <c r="E106" s="7">
        <v>1966</v>
      </c>
      <c r="F106" s="5">
        <v>5</v>
      </c>
      <c r="G106" s="35">
        <v>60</v>
      </c>
      <c r="H106" s="5">
        <v>3</v>
      </c>
      <c r="I106" s="69">
        <f t="shared" si="3"/>
        <v>60</v>
      </c>
      <c r="J106" s="65">
        <f t="shared" si="4"/>
        <v>60</v>
      </c>
      <c r="K106" s="66"/>
      <c r="L106" s="67"/>
      <c r="M106" s="68" t="s">
        <v>1075</v>
      </c>
      <c r="N106" s="55"/>
    </row>
    <row r="107" spans="1:14" ht="15.75" hidden="1" x14ac:dyDescent="0.2">
      <c r="A107" s="8" t="s">
        <v>1056</v>
      </c>
      <c r="B107" s="5" t="s">
        <v>65</v>
      </c>
      <c r="C107" s="5" t="s">
        <v>15</v>
      </c>
      <c r="D107" s="5" t="s">
        <v>10</v>
      </c>
      <c r="E107" s="7">
        <v>1967</v>
      </c>
      <c r="F107" s="5">
        <v>5</v>
      </c>
      <c r="G107" s="35">
        <v>80</v>
      </c>
      <c r="H107" s="5">
        <v>4</v>
      </c>
      <c r="I107" s="69">
        <f t="shared" si="3"/>
        <v>80</v>
      </c>
      <c r="J107" s="65">
        <f t="shared" si="4"/>
        <v>80</v>
      </c>
      <c r="K107" s="66"/>
      <c r="L107" s="67"/>
      <c r="M107" s="68" t="s">
        <v>1075</v>
      </c>
      <c r="N107" s="55"/>
    </row>
    <row r="108" spans="1:14" ht="15.75" hidden="1" x14ac:dyDescent="0.2">
      <c r="A108" s="8" t="s">
        <v>1056</v>
      </c>
      <c r="B108" s="5" t="s">
        <v>65</v>
      </c>
      <c r="C108" s="5" t="s">
        <v>36</v>
      </c>
      <c r="D108" s="5" t="s">
        <v>10</v>
      </c>
      <c r="E108" s="7">
        <v>1966</v>
      </c>
      <c r="F108" s="5">
        <v>5</v>
      </c>
      <c r="G108" s="35">
        <v>80</v>
      </c>
      <c r="H108" s="5">
        <v>4</v>
      </c>
      <c r="I108" s="69">
        <f t="shared" si="3"/>
        <v>80</v>
      </c>
      <c r="J108" s="65">
        <f t="shared" si="4"/>
        <v>80</v>
      </c>
      <c r="K108" s="66"/>
      <c r="L108" s="67"/>
      <c r="M108" s="68" t="s">
        <v>1075</v>
      </c>
      <c r="N108" s="31"/>
    </row>
    <row r="109" spans="1:14" ht="15.75" hidden="1" x14ac:dyDescent="0.2">
      <c r="A109" s="8" t="s">
        <v>1056</v>
      </c>
      <c r="B109" s="5" t="s">
        <v>65</v>
      </c>
      <c r="C109" s="5" t="s">
        <v>19</v>
      </c>
      <c r="D109" s="5" t="s">
        <v>10</v>
      </c>
      <c r="E109" s="7">
        <v>1966</v>
      </c>
      <c r="F109" s="5">
        <v>5</v>
      </c>
      <c r="G109" s="35">
        <v>60</v>
      </c>
      <c r="H109" s="5">
        <v>3</v>
      </c>
      <c r="I109" s="69">
        <f t="shared" si="3"/>
        <v>60</v>
      </c>
      <c r="J109" s="65">
        <f t="shared" si="4"/>
        <v>60</v>
      </c>
      <c r="K109" s="66"/>
      <c r="L109" s="67"/>
      <c r="M109" s="68" t="s">
        <v>1075</v>
      </c>
      <c r="N109" s="31"/>
    </row>
    <row r="110" spans="1:14" ht="15.75" hidden="1" x14ac:dyDescent="0.2">
      <c r="A110" s="8" t="s">
        <v>1056</v>
      </c>
      <c r="B110" s="5" t="s">
        <v>65</v>
      </c>
      <c r="C110" s="5" t="s">
        <v>39</v>
      </c>
      <c r="D110" s="5" t="s">
        <v>9</v>
      </c>
      <c r="E110" s="7">
        <v>1966</v>
      </c>
      <c r="F110" s="5">
        <v>5</v>
      </c>
      <c r="G110" s="35">
        <v>72</v>
      </c>
      <c r="H110" s="5">
        <v>4</v>
      </c>
      <c r="I110" s="69">
        <f t="shared" si="3"/>
        <v>72</v>
      </c>
      <c r="J110" s="65">
        <f t="shared" si="4"/>
        <v>72</v>
      </c>
      <c r="K110" s="66"/>
      <c r="L110" s="67"/>
      <c r="M110" s="68" t="s">
        <v>1075</v>
      </c>
      <c r="N110" s="31"/>
    </row>
    <row r="111" spans="1:14" ht="15.75" hidden="1" x14ac:dyDescent="0.2">
      <c r="A111" s="8" t="s">
        <v>1056</v>
      </c>
      <c r="B111" s="5" t="s">
        <v>65</v>
      </c>
      <c r="C111" s="5" t="s">
        <v>39</v>
      </c>
      <c r="D111" s="5" t="s">
        <v>27</v>
      </c>
      <c r="E111" s="7">
        <v>1967</v>
      </c>
      <c r="F111" s="5">
        <v>5</v>
      </c>
      <c r="G111" s="35">
        <v>80</v>
      </c>
      <c r="H111" s="5">
        <v>4</v>
      </c>
      <c r="I111" s="69">
        <f t="shared" si="3"/>
        <v>80</v>
      </c>
      <c r="J111" s="65">
        <f t="shared" si="4"/>
        <v>80</v>
      </c>
      <c r="K111" s="66"/>
      <c r="L111" s="67"/>
      <c r="M111" s="68" t="s">
        <v>1075</v>
      </c>
      <c r="N111" s="55"/>
    </row>
    <row r="112" spans="1:14" ht="15.75" hidden="1" x14ac:dyDescent="0.2">
      <c r="A112" s="8" t="s">
        <v>1056</v>
      </c>
      <c r="B112" s="5" t="s">
        <v>65</v>
      </c>
      <c r="C112" s="5" t="s">
        <v>39</v>
      </c>
      <c r="D112" s="5" t="s">
        <v>13</v>
      </c>
      <c r="E112" s="7">
        <v>1965</v>
      </c>
      <c r="F112" s="5">
        <v>5</v>
      </c>
      <c r="G112" s="35">
        <v>80</v>
      </c>
      <c r="H112" s="5">
        <v>4</v>
      </c>
      <c r="I112" s="69">
        <f t="shared" si="3"/>
        <v>80</v>
      </c>
      <c r="J112" s="65">
        <f t="shared" si="4"/>
        <v>80</v>
      </c>
      <c r="K112" s="66"/>
      <c r="L112" s="67"/>
      <c r="M112" s="68" t="s">
        <v>1075</v>
      </c>
      <c r="N112" s="55"/>
    </row>
    <row r="113" spans="1:14" ht="15.75" hidden="1" x14ac:dyDescent="0.2">
      <c r="A113" s="8" t="s">
        <v>1056</v>
      </c>
      <c r="B113" s="5" t="s">
        <v>65</v>
      </c>
      <c r="C113" s="5" t="s">
        <v>59</v>
      </c>
      <c r="D113" s="5" t="s">
        <v>10</v>
      </c>
      <c r="E113" s="7">
        <v>1969</v>
      </c>
      <c r="F113" s="5">
        <v>5</v>
      </c>
      <c r="G113" s="34">
        <v>119</v>
      </c>
      <c r="H113" s="5">
        <v>8</v>
      </c>
      <c r="I113" s="5">
        <v>0</v>
      </c>
      <c r="J113" s="5">
        <v>24</v>
      </c>
      <c r="K113" s="28"/>
      <c r="L113" s="14"/>
      <c r="M113" s="56" t="s">
        <v>1085</v>
      </c>
      <c r="N113" s="55"/>
    </row>
    <row r="114" spans="1:14" ht="15.75" hidden="1" x14ac:dyDescent="0.2">
      <c r="A114" s="8" t="s">
        <v>1056</v>
      </c>
      <c r="B114" s="5" t="s">
        <v>65</v>
      </c>
      <c r="C114" s="5" t="s">
        <v>45</v>
      </c>
      <c r="D114" s="5" t="s">
        <v>27</v>
      </c>
      <c r="E114" s="7">
        <v>1970</v>
      </c>
      <c r="F114" s="5">
        <v>5</v>
      </c>
      <c r="G114" s="34">
        <v>90</v>
      </c>
      <c r="H114" s="5">
        <v>6</v>
      </c>
      <c r="I114" s="5">
        <v>0</v>
      </c>
      <c r="J114" s="5">
        <f>G114/F114</f>
        <v>18</v>
      </c>
      <c r="K114" s="28"/>
      <c r="L114" s="14"/>
      <c r="M114" s="56" t="s">
        <v>1078</v>
      </c>
      <c r="N114" s="55"/>
    </row>
    <row r="115" spans="1:14" ht="15.75" hidden="1" x14ac:dyDescent="0.2">
      <c r="A115" s="8" t="s">
        <v>1056</v>
      </c>
      <c r="B115" s="5" t="s">
        <v>65</v>
      </c>
      <c r="C115" s="5" t="s">
        <v>46</v>
      </c>
      <c r="D115" s="5" t="s">
        <v>10</v>
      </c>
      <c r="E115" s="7">
        <v>1970</v>
      </c>
      <c r="F115" s="5">
        <v>5</v>
      </c>
      <c r="G115" s="34">
        <v>90</v>
      </c>
      <c r="H115" s="5">
        <v>4</v>
      </c>
      <c r="I115" s="5">
        <v>0</v>
      </c>
      <c r="J115" s="5">
        <f>G115/F115</f>
        <v>18</v>
      </c>
      <c r="K115" s="28"/>
      <c r="L115" s="14"/>
      <c r="M115" s="56" t="s">
        <v>1084</v>
      </c>
      <c r="N115" s="31"/>
    </row>
    <row r="116" spans="1:14" ht="15.75" hidden="1" x14ac:dyDescent="0.2">
      <c r="A116" s="8" t="s">
        <v>1058</v>
      </c>
      <c r="B116" s="5" t="s">
        <v>65</v>
      </c>
      <c r="C116" s="5" t="s">
        <v>66</v>
      </c>
      <c r="D116" s="5" t="s">
        <v>9</v>
      </c>
      <c r="E116" s="7">
        <v>1972</v>
      </c>
      <c r="F116" s="5">
        <v>5</v>
      </c>
      <c r="G116" s="34">
        <v>86</v>
      </c>
      <c r="H116" s="5">
        <v>6</v>
      </c>
      <c r="I116" s="5">
        <v>0</v>
      </c>
      <c r="J116" s="5">
        <v>18</v>
      </c>
      <c r="K116" s="28"/>
      <c r="L116" s="14"/>
      <c r="M116" s="56" t="s">
        <v>1084</v>
      </c>
      <c r="N116" s="31"/>
    </row>
    <row r="117" spans="1:14" ht="15.75" hidden="1" x14ac:dyDescent="0.2">
      <c r="A117" s="8" t="s">
        <v>1058</v>
      </c>
      <c r="B117" s="5" t="s">
        <v>65</v>
      </c>
      <c r="C117" s="5" t="s">
        <v>66</v>
      </c>
      <c r="D117" s="5" t="s">
        <v>27</v>
      </c>
      <c r="E117" s="7">
        <v>1972</v>
      </c>
      <c r="F117" s="5">
        <v>5</v>
      </c>
      <c r="G117" s="34">
        <v>90</v>
      </c>
      <c r="H117" s="5">
        <v>6</v>
      </c>
      <c r="I117" s="5">
        <v>0</v>
      </c>
      <c r="J117" s="5">
        <f>G117/F117</f>
        <v>18</v>
      </c>
      <c r="K117" s="28"/>
      <c r="L117" s="14"/>
      <c r="M117" s="56" t="s">
        <v>1084</v>
      </c>
      <c r="N117" s="55"/>
    </row>
    <row r="118" spans="1:14" ht="15.75" hidden="1" x14ac:dyDescent="0.2">
      <c r="A118" s="8" t="s">
        <v>1059</v>
      </c>
      <c r="B118" s="5" t="s">
        <v>65</v>
      </c>
      <c r="C118" s="5" t="s">
        <v>50</v>
      </c>
      <c r="D118" s="5" t="s">
        <v>9</v>
      </c>
      <c r="E118" s="7">
        <v>1973</v>
      </c>
      <c r="F118" s="5">
        <v>5</v>
      </c>
      <c r="G118" s="34">
        <v>87</v>
      </c>
      <c r="H118" s="5">
        <v>6</v>
      </c>
      <c r="I118" s="5">
        <v>0</v>
      </c>
      <c r="J118" s="5">
        <v>18</v>
      </c>
      <c r="K118" s="28"/>
      <c r="L118" s="14"/>
      <c r="M118" s="56" t="s">
        <v>1086</v>
      </c>
      <c r="N118" s="55"/>
    </row>
    <row r="119" spans="1:14" ht="15.75" hidden="1" x14ac:dyDescent="0.2">
      <c r="A119" s="8" t="s">
        <v>1058</v>
      </c>
      <c r="B119" s="5" t="s">
        <v>65</v>
      </c>
      <c r="C119" s="5" t="s">
        <v>67</v>
      </c>
      <c r="D119" s="5" t="s">
        <v>10</v>
      </c>
      <c r="E119" s="7">
        <v>1973</v>
      </c>
      <c r="F119" s="5">
        <v>5</v>
      </c>
      <c r="G119" s="34">
        <v>55</v>
      </c>
      <c r="H119" s="5">
        <v>4</v>
      </c>
      <c r="I119" s="5">
        <v>0</v>
      </c>
      <c r="J119" s="5">
        <f t="shared" ref="J119:J125" si="5">G119/F119</f>
        <v>11</v>
      </c>
      <c r="K119" s="28"/>
      <c r="L119" s="14"/>
      <c r="M119" s="56" t="s">
        <v>1078</v>
      </c>
      <c r="N119" s="55"/>
    </row>
    <row r="120" spans="1:14" ht="15.75" x14ac:dyDescent="0.2">
      <c r="A120" s="8" t="s">
        <v>1087</v>
      </c>
      <c r="B120" s="5" t="s">
        <v>65</v>
      </c>
      <c r="C120" s="5" t="s">
        <v>68</v>
      </c>
      <c r="D120" s="5" t="s">
        <v>10</v>
      </c>
      <c r="E120" s="7">
        <v>1971</v>
      </c>
      <c r="F120" s="5">
        <v>5</v>
      </c>
      <c r="G120" s="34">
        <v>80</v>
      </c>
      <c r="H120" s="5">
        <v>6</v>
      </c>
      <c r="I120" s="5">
        <v>0</v>
      </c>
      <c r="J120" s="5">
        <f t="shared" si="5"/>
        <v>16</v>
      </c>
      <c r="K120" s="28"/>
      <c r="L120" s="14"/>
      <c r="M120" s="56" t="s">
        <v>1084</v>
      </c>
      <c r="N120" s="31"/>
    </row>
    <row r="121" spans="1:14" ht="15.75" hidden="1" x14ac:dyDescent="0.2">
      <c r="A121" s="8" t="s">
        <v>1058</v>
      </c>
      <c r="B121" s="5" t="s">
        <v>65</v>
      </c>
      <c r="C121" s="5" t="s">
        <v>69</v>
      </c>
      <c r="D121" s="5" t="s">
        <v>27</v>
      </c>
      <c r="E121" s="7">
        <v>1996</v>
      </c>
      <c r="F121" s="5">
        <v>6</v>
      </c>
      <c r="G121" s="34">
        <v>60</v>
      </c>
      <c r="H121" s="5">
        <v>4</v>
      </c>
      <c r="I121" s="5">
        <v>0</v>
      </c>
      <c r="J121" s="5">
        <f t="shared" si="5"/>
        <v>10</v>
      </c>
      <c r="K121" s="28"/>
      <c r="L121" s="14"/>
      <c r="M121" s="56" t="s">
        <v>1078</v>
      </c>
      <c r="N121" s="55"/>
    </row>
    <row r="122" spans="1:14" ht="15.75" hidden="1" x14ac:dyDescent="0.2">
      <c r="A122" s="8" t="s">
        <v>1056</v>
      </c>
      <c r="B122" s="5" t="s">
        <v>1074</v>
      </c>
      <c r="C122" s="5" t="s">
        <v>43</v>
      </c>
      <c r="D122" s="5" t="s">
        <v>10</v>
      </c>
      <c r="E122" s="7">
        <v>1971</v>
      </c>
      <c r="F122" s="5">
        <v>9</v>
      </c>
      <c r="G122" s="34">
        <v>54</v>
      </c>
      <c r="H122" s="5">
        <v>1</v>
      </c>
      <c r="I122" s="5">
        <v>0</v>
      </c>
      <c r="J122" s="5">
        <f t="shared" si="5"/>
        <v>6</v>
      </c>
      <c r="K122" s="28"/>
      <c r="L122" s="14"/>
      <c r="M122" s="56" t="s">
        <v>1078</v>
      </c>
      <c r="N122" s="55"/>
    </row>
    <row r="123" spans="1:14" ht="15.75" hidden="1" x14ac:dyDescent="0.2">
      <c r="A123" s="8" t="s">
        <v>1056</v>
      </c>
      <c r="B123" s="5" t="s">
        <v>1074</v>
      </c>
      <c r="C123" s="5" t="s">
        <v>44</v>
      </c>
      <c r="D123" s="5" t="s">
        <v>10</v>
      </c>
      <c r="E123" s="7">
        <v>1972</v>
      </c>
      <c r="F123" s="5">
        <v>9</v>
      </c>
      <c r="G123" s="34">
        <v>54</v>
      </c>
      <c r="H123" s="5">
        <v>1</v>
      </c>
      <c r="I123" s="5">
        <v>0</v>
      </c>
      <c r="J123" s="5">
        <f t="shared" si="5"/>
        <v>6</v>
      </c>
      <c r="K123" s="28"/>
      <c r="L123" s="14"/>
      <c r="M123" s="56" t="s">
        <v>1078</v>
      </c>
      <c r="N123" s="55"/>
    </row>
    <row r="124" spans="1:14" ht="15.75" hidden="1" x14ac:dyDescent="0.2">
      <c r="A124" s="8" t="s">
        <v>1056</v>
      </c>
      <c r="B124" s="5" t="s">
        <v>1074</v>
      </c>
      <c r="C124" s="5" t="s">
        <v>71</v>
      </c>
      <c r="D124" s="5" t="s">
        <v>10</v>
      </c>
      <c r="E124" s="7">
        <v>1973</v>
      </c>
      <c r="F124" s="5">
        <v>9</v>
      </c>
      <c r="G124" s="34">
        <v>54</v>
      </c>
      <c r="H124" s="5">
        <v>1</v>
      </c>
      <c r="I124" s="5">
        <v>0</v>
      </c>
      <c r="J124" s="5">
        <f t="shared" si="5"/>
        <v>6</v>
      </c>
      <c r="K124" s="28"/>
      <c r="L124" s="14"/>
      <c r="M124" s="56" t="s">
        <v>1078</v>
      </c>
      <c r="N124" s="55"/>
    </row>
    <row r="125" spans="1:14" ht="15.75" hidden="1" x14ac:dyDescent="0.2">
      <c r="A125" s="8" t="s">
        <v>1056</v>
      </c>
      <c r="B125" s="5" t="s">
        <v>1074</v>
      </c>
      <c r="C125" s="5" t="s">
        <v>71</v>
      </c>
      <c r="D125" s="5">
        <v>2</v>
      </c>
      <c r="E125" s="7">
        <v>1989</v>
      </c>
      <c r="F125" s="5">
        <v>9</v>
      </c>
      <c r="G125" s="34">
        <v>54</v>
      </c>
      <c r="H125" s="5">
        <v>1</v>
      </c>
      <c r="I125" s="5">
        <v>0</v>
      </c>
      <c r="J125" s="5">
        <f t="shared" si="5"/>
        <v>6</v>
      </c>
      <c r="K125" s="28"/>
      <c r="L125" s="14"/>
      <c r="M125" s="56" t="s">
        <v>1078</v>
      </c>
      <c r="N125" s="55"/>
    </row>
    <row r="126" spans="1:14" ht="15.75" hidden="1" x14ac:dyDescent="0.2">
      <c r="A126" s="8" t="s">
        <v>1056</v>
      </c>
      <c r="B126" s="5" t="s">
        <v>72</v>
      </c>
      <c r="C126" s="5" t="s">
        <v>13</v>
      </c>
      <c r="D126" s="5" t="s">
        <v>10</v>
      </c>
      <c r="E126" s="7">
        <v>1961</v>
      </c>
      <c r="F126" s="5">
        <v>3</v>
      </c>
      <c r="G126" s="35">
        <v>36</v>
      </c>
      <c r="H126" s="5">
        <v>3</v>
      </c>
      <c r="I126" s="69">
        <f t="shared" ref="I126:I144" si="6">G126</f>
        <v>36</v>
      </c>
      <c r="J126" s="5">
        <f t="shared" ref="J126:J144" si="7">G126</f>
        <v>36</v>
      </c>
      <c r="K126" s="28"/>
      <c r="L126" s="14"/>
      <c r="M126" s="68" t="s">
        <v>1075</v>
      </c>
      <c r="N126" s="55"/>
    </row>
    <row r="127" spans="1:14" ht="15.75" hidden="1" x14ac:dyDescent="0.2">
      <c r="A127" s="8" t="s">
        <v>1056</v>
      </c>
      <c r="B127" s="5" t="s">
        <v>72</v>
      </c>
      <c r="C127" s="5" t="s">
        <v>33</v>
      </c>
      <c r="D127" s="5" t="s">
        <v>10</v>
      </c>
      <c r="E127" s="7">
        <v>1959</v>
      </c>
      <c r="F127" s="5">
        <v>3</v>
      </c>
      <c r="G127" s="35">
        <v>36</v>
      </c>
      <c r="H127" s="5">
        <v>3</v>
      </c>
      <c r="I127" s="69">
        <f t="shared" si="6"/>
        <v>36</v>
      </c>
      <c r="J127" s="5">
        <f t="shared" si="7"/>
        <v>36</v>
      </c>
      <c r="K127" s="28"/>
      <c r="L127" s="14"/>
      <c r="M127" s="68" t="s">
        <v>1075</v>
      </c>
      <c r="N127" s="55"/>
    </row>
    <row r="128" spans="1:14" ht="15.75" hidden="1" x14ac:dyDescent="0.2">
      <c r="A128" s="8" t="s">
        <v>1056</v>
      </c>
      <c r="B128" s="5" t="s">
        <v>72</v>
      </c>
      <c r="C128" s="5" t="s">
        <v>15</v>
      </c>
      <c r="D128" s="5" t="s">
        <v>10</v>
      </c>
      <c r="E128" s="7">
        <v>1958</v>
      </c>
      <c r="F128" s="5">
        <v>3</v>
      </c>
      <c r="G128" s="35">
        <v>36</v>
      </c>
      <c r="H128" s="5">
        <v>3</v>
      </c>
      <c r="I128" s="69">
        <f t="shared" si="6"/>
        <v>36</v>
      </c>
      <c r="J128" s="5">
        <f t="shared" si="7"/>
        <v>36</v>
      </c>
      <c r="K128" s="28"/>
      <c r="L128" s="14"/>
      <c r="M128" s="68" t="s">
        <v>1075</v>
      </c>
      <c r="N128" s="55"/>
    </row>
    <row r="129" spans="1:14" ht="15.75" hidden="1" x14ac:dyDescent="0.2">
      <c r="A129" s="8" t="s">
        <v>1056</v>
      </c>
      <c r="B129" s="5" t="s">
        <v>72</v>
      </c>
      <c r="C129" s="5" t="s">
        <v>35</v>
      </c>
      <c r="D129" s="5" t="s">
        <v>10</v>
      </c>
      <c r="E129" s="7">
        <v>1960</v>
      </c>
      <c r="F129" s="5">
        <v>3</v>
      </c>
      <c r="G129" s="35">
        <v>36</v>
      </c>
      <c r="H129" s="5">
        <v>3</v>
      </c>
      <c r="I129" s="69">
        <f t="shared" si="6"/>
        <v>36</v>
      </c>
      <c r="J129" s="5">
        <f t="shared" si="7"/>
        <v>36</v>
      </c>
      <c r="K129" s="28"/>
      <c r="L129" s="14"/>
      <c r="M129" s="68" t="s">
        <v>1075</v>
      </c>
      <c r="N129" s="55"/>
    </row>
    <row r="130" spans="1:14" ht="15.75" hidden="1" x14ac:dyDescent="0.2">
      <c r="A130" s="8" t="s">
        <v>1056</v>
      </c>
      <c r="B130" s="5" t="s">
        <v>72</v>
      </c>
      <c r="C130" s="5" t="s">
        <v>35</v>
      </c>
      <c r="D130" s="5" t="s">
        <v>20</v>
      </c>
      <c r="E130" s="7">
        <v>1963</v>
      </c>
      <c r="F130" s="5">
        <v>4</v>
      </c>
      <c r="G130" s="35">
        <v>64</v>
      </c>
      <c r="H130" s="5">
        <v>4</v>
      </c>
      <c r="I130" s="69">
        <f t="shared" si="6"/>
        <v>64</v>
      </c>
      <c r="J130" s="5">
        <f t="shared" si="7"/>
        <v>64</v>
      </c>
      <c r="K130" s="28"/>
      <c r="L130" s="14"/>
      <c r="M130" s="68" t="s">
        <v>1075</v>
      </c>
      <c r="N130" s="55"/>
    </row>
    <row r="131" spans="1:14" ht="15.75" hidden="1" x14ac:dyDescent="0.2">
      <c r="A131" s="8" t="s">
        <v>1056</v>
      </c>
      <c r="B131" s="5" t="s">
        <v>72</v>
      </c>
      <c r="C131" s="5" t="s">
        <v>17</v>
      </c>
      <c r="D131" s="5" t="s">
        <v>10</v>
      </c>
      <c r="E131" s="7">
        <v>1959</v>
      </c>
      <c r="F131" s="5">
        <v>3</v>
      </c>
      <c r="G131" s="35">
        <v>36</v>
      </c>
      <c r="H131" s="5">
        <v>3</v>
      </c>
      <c r="I131" s="69">
        <f t="shared" si="6"/>
        <v>36</v>
      </c>
      <c r="J131" s="5">
        <f t="shared" si="7"/>
        <v>36</v>
      </c>
      <c r="K131" s="28"/>
      <c r="L131" s="14"/>
      <c r="M131" s="68" t="s">
        <v>1075</v>
      </c>
      <c r="N131" s="55"/>
    </row>
    <row r="132" spans="1:14" ht="15.75" hidden="1" x14ac:dyDescent="0.2">
      <c r="A132" s="8" t="s">
        <v>1056</v>
      </c>
      <c r="B132" s="5" t="s">
        <v>72</v>
      </c>
      <c r="C132" s="5" t="s">
        <v>54</v>
      </c>
      <c r="D132" s="5" t="s">
        <v>10</v>
      </c>
      <c r="E132" s="7">
        <v>1959</v>
      </c>
      <c r="F132" s="5">
        <v>3</v>
      </c>
      <c r="G132" s="35">
        <v>36</v>
      </c>
      <c r="H132" s="5">
        <v>3</v>
      </c>
      <c r="I132" s="69">
        <f t="shared" si="6"/>
        <v>36</v>
      </c>
      <c r="J132" s="5">
        <f t="shared" si="7"/>
        <v>36</v>
      </c>
      <c r="K132" s="28"/>
      <c r="L132" s="14"/>
      <c r="M132" s="68" t="s">
        <v>1075</v>
      </c>
      <c r="N132" s="55"/>
    </row>
    <row r="133" spans="1:14" ht="15.75" hidden="1" x14ac:dyDescent="0.2">
      <c r="A133" s="8" t="s">
        <v>1056</v>
      </c>
      <c r="B133" s="5" t="s">
        <v>72</v>
      </c>
      <c r="C133" s="5" t="s">
        <v>36</v>
      </c>
      <c r="D133" s="5" t="s">
        <v>10</v>
      </c>
      <c r="E133" s="7">
        <v>1961</v>
      </c>
      <c r="F133" s="5">
        <v>3</v>
      </c>
      <c r="G133" s="35">
        <v>29</v>
      </c>
      <c r="H133" s="5">
        <v>4</v>
      </c>
      <c r="I133" s="69">
        <f t="shared" si="6"/>
        <v>29</v>
      </c>
      <c r="J133" s="5">
        <f t="shared" si="7"/>
        <v>29</v>
      </c>
      <c r="K133" s="28"/>
      <c r="L133" s="14"/>
      <c r="M133" s="68" t="s">
        <v>1075</v>
      </c>
      <c r="N133" s="55"/>
    </row>
    <row r="134" spans="1:14" ht="15.75" hidden="1" x14ac:dyDescent="0.2">
      <c r="A134" s="8" t="s">
        <v>1056</v>
      </c>
      <c r="B134" s="5" t="s">
        <v>72</v>
      </c>
      <c r="C134" s="5" t="s">
        <v>56</v>
      </c>
      <c r="D134" s="5" t="s">
        <v>20</v>
      </c>
      <c r="E134" s="7">
        <v>1963</v>
      </c>
      <c r="F134" s="5">
        <v>5</v>
      </c>
      <c r="G134" s="35">
        <v>60</v>
      </c>
      <c r="H134" s="5">
        <v>3</v>
      </c>
      <c r="I134" s="69">
        <f t="shared" si="6"/>
        <v>60</v>
      </c>
      <c r="J134" s="5">
        <f t="shared" si="7"/>
        <v>60</v>
      </c>
      <c r="K134" s="28"/>
      <c r="L134" s="14"/>
      <c r="M134" s="68" t="s">
        <v>1075</v>
      </c>
      <c r="N134" s="55"/>
    </row>
    <row r="135" spans="1:14" ht="15.75" hidden="1" x14ac:dyDescent="0.2">
      <c r="A135" s="8" t="s">
        <v>1056</v>
      </c>
      <c r="B135" s="5" t="s">
        <v>72</v>
      </c>
      <c r="C135" s="5" t="s">
        <v>73</v>
      </c>
      <c r="D135" s="5" t="s">
        <v>10</v>
      </c>
      <c r="E135" s="7">
        <v>1963</v>
      </c>
      <c r="F135" s="5">
        <v>4</v>
      </c>
      <c r="G135" s="35">
        <v>64</v>
      </c>
      <c r="H135" s="5">
        <v>4</v>
      </c>
      <c r="I135" s="69">
        <f t="shared" si="6"/>
        <v>64</v>
      </c>
      <c r="J135" s="5">
        <f t="shared" si="7"/>
        <v>64</v>
      </c>
      <c r="K135" s="28"/>
      <c r="L135" s="14"/>
      <c r="M135" s="68" t="s">
        <v>1075</v>
      </c>
      <c r="N135" s="55"/>
    </row>
    <row r="136" spans="1:14" ht="15.75" hidden="1" x14ac:dyDescent="0.2">
      <c r="A136" s="8" t="s">
        <v>1056</v>
      </c>
      <c r="B136" s="5" t="s">
        <v>72</v>
      </c>
      <c r="C136" s="5" t="s">
        <v>73</v>
      </c>
      <c r="D136" s="5" t="s">
        <v>20</v>
      </c>
      <c r="E136" s="7">
        <v>1964</v>
      </c>
      <c r="F136" s="5">
        <v>5</v>
      </c>
      <c r="G136" s="35">
        <v>60</v>
      </c>
      <c r="H136" s="5">
        <v>3</v>
      </c>
      <c r="I136" s="69">
        <f t="shared" si="6"/>
        <v>60</v>
      </c>
      <c r="J136" s="5">
        <f t="shared" si="7"/>
        <v>60</v>
      </c>
      <c r="K136" s="28"/>
      <c r="L136" s="14"/>
      <c r="M136" s="68" t="s">
        <v>1075</v>
      </c>
      <c r="N136" s="55"/>
    </row>
    <row r="137" spans="1:14" ht="15.75" hidden="1" x14ac:dyDescent="0.2">
      <c r="A137" s="8" t="s">
        <v>1056</v>
      </c>
      <c r="B137" s="5" t="s">
        <v>72</v>
      </c>
      <c r="C137" s="5" t="s">
        <v>63</v>
      </c>
      <c r="D137" s="5" t="s">
        <v>10</v>
      </c>
      <c r="E137" s="7">
        <v>1965</v>
      </c>
      <c r="F137" s="5">
        <v>5</v>
      </c>
      <c r="G137" s="35">
        <v>79</v>
      </c>
      <c r="H137" s="5">
        <v>4</v>
      </c>
      <c r="I137" s="69">
        <f t="shared" si="6"/>
        <v>79</v>
      </c>
      <c r="J137" s="5">
        <f t="shared" si="7"/>
        <v>79</v>
      </c>
      <c r="K137" s="28"/>
      <c r="L137" s="14"/>
      <c r="M137" s="68" t="s">
        <v>1075</v>
      </c>
      <c r="N137" s="55"/>
    </row>
    <row r="138" spans="1:14" ht="15.75" hidden="1" x14ac:dyDescent="0.2">
      <c r="A138" s="8" t="s">
        <v>1056</v>
      </c>
      <c r="B138" s="5" t="s">
        <v>72</v>
      </c>
      <c r="C138" s="5" t="s">
        <v>74</v>
      </c>
      <c r="D138" s="5" t="s">
        <v>9</v>
      </c>
      <c r="E138" s="7">
        <v>1970</v>
      </c>
      <c r="F138" s="5">
        <v>5</v>
      </c>
      <c r="G138" s="35">
        <v>88</v>
      </c>
      <c r="H138" s="5">
        <v>6</v>
      </c>
      <c r="I138" s="69">
        <f t="shared" si="6"/>
        <v>88</v>
      </c>
      <c r="J138" s="5">
        <f t="shared" si="7"/>
        <v>88</v>
      </c>
      <c r="K138" s="28"/>
      <c r="L138" s="14"/>
      <c r="M138" s="68" t="s">
        <v>1086</v>
      </c>
      <c r="N138" s="55"/>
    </row>
    <row r="139" spans="1:14" ht="15.75" hidden="1" x14ac:dyDescent="0.2">
      <c r="A139" s="8" t="s">
        <v>1056</v>
      </c>
      <c r="B139" s="5" t="s">
        <v>72</v>
      </c>
      <c r="C139" s="5" t="s">
        <v>74</v>
      </c>
      <c r="D139" s="5" t="s">
        <v>27</v>
      </c>
      <c r="E139" s="7">
        <v>1971</v>
      </c>
      <c r="F139" s="5">
        <v>5</v>
      </c>
      <c r="G139" s="35">
        <v>100</v>
      </c>
      <c r="H139" s="5">
        <v>6</v>
      </c>
      <c r="I139" s="69">
        <f t="shared" si="6"/>
        <v>100</v>
      </c>
      <c r="J139" s="5">
        <f t="shared" si="7"/>
        <v>100</v>
      </c>
      <c r="K139" s="28"/>
      <c r="L139" s="14"/>
      <c r="M139" s="68" t="s">
        <v>1086</v>
      </c>
      <c r="N139" s="55"/>
    </row>
    <row r="140" spans="1:14" ht="15.75" hidden="1" x14ac:dyDescent="0.2">
      <c r="A140" s="8" t="s">
        <v>1056</v>
      </c>
      <c r="B140" s="5" t="s">
        <v>72</v>
      </c>
      <c r="C140" s="5" t="s">
        <v>64</v>
      </c>
      <c r="D140" s="5" t="s">
        <v>9</v>
      </c>
      <c r="E140" s="7">
        <v>1964</v>
      </c>
      <c r="F140" s="5">
        <v>5</v>
      </c>
      <c r="G140" s="35">
        <v>79</v>
      </c>
      <c r="H140" s="5">
        <v>4</v>
      </c>
      <c r="I140" s="69">
        <f t="shared" si="6"/>
        <v>79</v>
      </c>
      <c r="J140" s="5">
        <f t="shared" si="7"/>
        <v>79</v>
      </c>
      <c r="K140" s="28"/>
      <c r="L140" s="14"/>
      <c r="M140" s="68" t="s">
        <v>1075</v>
      </c>
      <c r="N140" s="55"/>
    </row>
    <row r="141" spans="1:14" ht="15.75" hidden="1" x14ac:dyDescent="0.2">
      <c r="A141" s="8" t="s">
        <v>1056</v>
      </c>
      <c r="B141" s="5" t="s">
        <v>72</v>
      </c>
      <c r="C141" s="5" t="s">
        <v>64</v>
      </c>
      <c r="D141" s="5" t="s">
        <v>27</v>
      </c>
      <c r="E141" s="7">
        <v>1965</v>
      </c>
      <c r="F141" s="5">
        <v>5</v>
      </c>
      <c r="G141" s="35">
        <v>80</v>
      </c>
      <c r="H141" s="5">
        <v>4</v>
      </c>
      <c r="I141" s="69">
        <f t="shared" si="6"/>
        <v>80</v>
      </c>
      <c r="J141" s="5">
        <f t="shared" si="7"/>
        <v>80</v>
      </c>
      <c r="K141" s="28"/>
      <c r="L141" s="14"/>
      <c r="M141" s="68" t="s">
        <v>1075</v>
      </c>
      <c r="N141" s="55"/>
    </row>
    <row r="142" spans="1:14" ht="15.75" hidden="1" x14ac:dyDescent="0.2">
      <c r="A142" s="8" t="s">
        <v>1056</v>
      </c>
      <c r="B142" s="5" t="s">
        <v>72</v>
      </c>
      <c r="C142" s="5" t="s">
        <v>64</v>
      </c>
      <c r="D142" s="5" t="s">
        <v>13</v>
      </c>
      <c r="E142" s="7">
        <v>1965</v>
      </c>
      <c r="F142" s="5">
        <v>5</v>
      </c>
      <c r="G142" s="35">
        <v>80</v>
      </c>
      <c r="H142" s="5">
        <v>4</v>
      </c>
      <c r="I142" s="69">
        <f t="shared" si="6"/>
        <v>80</v>
      </c>
      <c r="J142" s="5">
        <f t="shared" si="7"/>
        <v>80</v>
      </c>
      <c r="K142" s="28"/>
      <c r="L142" s="14"/>
      <c r="M142" s="68" t="s">
        <v>1075</v>
      </c>
      <c r="N142" s="55"/>
    </row>
    <row r="143" spans="1:14" ht="15.75" hidden="1" x14ac:dyDescent="0.2">
      <c r="A143" s="8" t="s">
        <v>1058</v>
      </c>
      <c r="B143" s="5" t="s">
        <v>72</v>
      </c>
      <c r="C143" s="5" t="s">
        <v>45</v>
      </c>
      <c r="D143" s="5" t="s">
        <v>9</v>
      </c>
      <c r="E143" s="7">
        <v>1972</v>
      </c>
      <c r="F143" s="5">
        <v>5</v>
      </c>
      <c r="G143" s="35">
        <v>115</v>
      </c>
      <c r="H143" s="5">
        <v>8</v>
      </c>
      <c r="I143" s="69">
        <f t="shared" si="6"/>
        <v>115</v>
      </c>
      <c r="J143" s="5">
        <f t="shared" si="7"/>
        <v>115</v>
      </c>
      <c r="K143" s="28"/>
      <c r="L143" s="14"/>
      <c r="M143" s="56" t="s">
        <v>1086</v>
      </c>
      <c r="N143" s="55"/>
    </row>
    <row r="144" spans="1:14" ht="15.75" hidden="1" x14ac:dyDescent="0.2">
      <c r="A144" s="8" t="s">
        <v>1056</v>
      </c>
      <c r="B144" s="5" t="s">
        <v>72</v>
      </c>
      <c r="C144" s="5" t="s">
        <v>76</v>
      </c>
      <c r="D144" s="5" t="s">
        <v>10</v>
      </c>
      <c r="E144" s="7">
        <v>1965</v>
      </c>
      <c r="F144" s="5">
        <v>5</v>
      </c>
      <c r="G144" s="35">
        <v>49</v>
      </c>
      <c r="H144" s="5">
        <v>3</v>
      </c>
      <c r="I144" s="69">
        <f t="shared" si="6"/>
        <v>49</v>
      </c>
      <c r="J144" s="5">
        <f t="shared" si="7"/>
        <v>49</v>
      </c>
      <c r="K144" s="28"/>
      <c r="L144" s="14"/>
      <c r="M144" s="56" t="s">
        <v>1075</v>
      </c>
      <c r="N144" s="55"/>
    </row>
    <row r="145" spans="1:14" ht="15.75" hidden="1" x14ac:dyDescent="0.2">
      <c r="A145" s="8" t="s">
        <v>1056</v>
      </c>
      <c r="B145" s="5" t="s">
        <v>72</v>
      </c>
      <c r="C145" s="5" t="s">
        <v>46</v>
      </c>
      <c r="D145" s="5" t="s">
        <v>9</v>
      </c>
      <c r="E145" s="7">
        <v>1970</v>
      </c>
      <c r="F145" s="5">
        <v>5</v>
      </c>
      <c r="G145" s="34">
        <v>113</v>
      </c>
      <c r="H145" s="5">
        <v>8</v>
      </c>
      <c r="I145" s="70">
        <v>0</v>
      </c>
      <c r="J145" s="5">
        <v>24</v>
      </c>
      <c r="K145" s="28"/>
      <c r="L145" s="14"/>
      <c r="M145" s="56" t="s">
        <v>1084</v>
      </c>
      <c r="N145" s="55"/>
    </row>
    <row r="146" spans="1:14" ht="15.75" hidden="1" x14ac:dyDescent="0.2">
      <c r="A146" s="8" t="s">
        <v>1056</v>
      </c>
      <c r="B146" s="5" t="s">
        <v>72</v>
      </c>
      <c r="C146" s="5" t="s">
        <v>77</v>
      </c>
      <c r="D146" s="5" t="s">
        <v>13</v>
      </c>
      <c r="E146" s="7">
        <v>1964</v>
      </c>
      <c r="F146" s="5">
        <v>5</v>
      </c>
      <c r="G146" s="35">
        <v>80</v>
      </c>
      <c r="H146" s="5">
        <v>4</v>
      </c>
      <c r="I146" s="69">
        <f>G146</f>
        <v>80</v>
      </c>
      <c r="J146" s="5">
        <f>G146</f>
        <v>80</v>
      </c>
      <c r="K146" s="28"/>
      <c r="L146" s="14"/>
      <c r="M146" s="56" t="s">
        <v>1075</v>
      </c>
      <c r="N146" s="55"/>
    </row>
    <row r="147" spans="1:14" ht="15.75" hidden="1" x14ac:dyDescent="0.2">
      <c r="A147" s="8" t="s">
        <v>1056</v>
      </c>
      <c r="B147" s="5" t="s">
        <v>72</v>
      </c>
      <c r="C147" s="5" t="s">
        <v>78</v>
      </c>
      <c r="D147" s="5" t="s">
        <v>10</v>
      </c>
      <c r="E147" s="7">
        <v>1966</v>
      </c>
      <c r="F147" s="5">
        <v>9</v>
      </c>
      <c r="G147" s="34">
        <v>33</v>
      </c>
      <c r="H147" s="5">
        <v>1</v>
      </c>
      <c r="I147" s="70">
        <v>0</v>
      </c>
      <c r="J147" s="5">
        <v>4</v>
      </c>
      <c r="K147" s="28"/>
      <c r="L147" s="14"/>
      <c r="M147" s="56" t="s">
        <v>1080</v>
      </c>
      <c r="N147" s="55"/>
    </row>
    <row r="148" spans="1:14" ht="15.75" hidden="1" x14ac:dyDescent="0.2">
      <c r="A148" s="8" t="s">
        <v>1056</v>
      </c>
      <c r="B148" s="5" t="s">
        <v>72</v>
      </c>
      <c r="C148" s="5">
        <v>34</v>
      </c>
      <c r="D148" s="5" t="s">
        <v>9</v>
      </c>
      <c r="E148" s="7">
        <v>1971</v>
      </c>
      <c r="F148" s="5">
        <v>5</v>
      </c>
      <c r="G148" s="35">
        <v>114</v>
      </c>
      <c r="H148" s="5">
        <v>8</v>
      </c>
      <c r="I148" s="69">
        <f>G148</f>
        <v>114</v>
      </c>
      <c r="J148" s="5">
        <f>G148</f>
        <v>114</v>
      </c>
      <c r="K148" s="28"/>
      <c r="L148" s="14"/>
      <c r="M148" s="56" t="s">
        <v>1078</v>
      </c>
      <c r="N148" s="55"/>
    </row>
    <row r="149" spans="1:14" ht="15.75" hidden="1" x14ac:dyDescent="0.2">
      <c r="A149" s="8" t="s">
        <v>1056</v>
      </c>
      <c r="B149" s="5" t="s">
        <v>72</v>
      </c>
      <c r="C149" s="5" t="s">
        <v>79</v>
      </c>
      <c r="D149" s="5" t="s">
        <v>27</v>
      </c>
      <c r="E149" s="7">
        <v>1968</v>
      </c>
      <c r="F149" s="5">
        <v>5</v>
      </c>
      <c r="G149" s="35">
        <v>90</v>
      </c>
      <c r="H149" s="5">
        <v>6</v>
      </c>
      <c r="I149" s="69">
        <f>G149</f>
        <v>90</v>
      </c>
      <c r="J149" s="5">
        <f>G149</f>
        <v>90</v>
      </c>
      <c r="K149" s="28"/>
      <c r="L149" s="14"/>
      <c r="M149" s="56" t="s">
        <v>1078</v>
      </c>
      <c r="N149" s="55"/>
    </row>
    <row r="150" spans="1:14" ht="15.75" hidden="1" x14ac:dyDescent="0.2">
      <c r="A150" s="8" t="s">
        <v>1056</v>
      </c>
      <c r="B150" s="5" t="s">
        <v>72</v>
      </c>
      <c r="C150" s="5" t="s">
        <v>80</v>
      </c>
      <c r="D150" s="5" t="s">
        <v>10</v>
      </c>
      <c r="E150" s="7">
        <v>1977</v>
      </c>
      <c r="F150" s="5">
        <v>9</v>
      </c>
      <c r="G150" s="35">
        <v>64</v>
      </c>
      <c r="H150" s="5">
        <v>2</v>
      </c>
      <c r="I150" s="5">
        <v>0</v>
      </c>
      <c r="J150" s="5">
        <v>8</v>
      </c>
      <c r="K150" s="28"/>
      <c r="L150" s="14"/>
      <c r="M150" s="56" t="s">
        <v>1076</v>
      </c>
      <c r="N150" s="55"/>
    </row>
    <row r="151" spans="1:14" ht="15.75" hidden="1" x14ac:dyDescent="0.2">
      <c r="A151" s="8" t="s">
        <v>1059</v>
      </c>
      <c r="B151" s="5" t="s">
        <v>72</v>
      </c>
      <c r="C151" s="5" t="s">
        <v>66</v>
      </c>
      <c r="D151" s="5" t="s">
        <v>10</v>
      </c>
      <c r="E151" s="7">
        <v>1979</v>
      </c>
      <c r="F151" s="5">
        <v>9</v>
      </c>
      <c r="G151" s="35">
        <v>162</v>
      </c>
      <c r="H151" s="5">
        <v>5</v>
      </c>
      <c r="I151" s="5">
        <v>0</v>
      </c>
      <c r="J151" s="5">
        <f>G151/F151</f>
        <v>18</v>
      </c>
      <c r="K151" s="28"/>
      <c r="L151" s="14"/>
      <c r="M151" s="56" t="s">
        <v>1076</v>
      </c>
      <c r="N151" s="55"/>
    </row>
    <row r="152" spans="1:14" ht="15.75" hidden="1" x14ac:dyDescent="0.2">
      <c r="A152" s="8" t="s">
        <v>1056</v>
      </c>
      <c r="B152" s="5" t="s">
        <v>72</v>
      </c>
      <c r="C152" s="5" t="s">
        <v>81</v>
      </c>
      <c r="D152" s="5" t="s">
        <v>9</v>
      </c>
      <c r="E152" s="7">
        <v>1969</v>
      </c>
      <c r="F152" s="5">
        <v>5</v>
      </c>
      <c r="G152" s="34">
        <v>101</v>
      </c>
      <c r="H152" s="5">
        <v>8</v>
      </c>
      <c r="I152" s="5">
        <v>0</v>
      </c>
      <c r="J152" s="5">
        <v>24</v>
      </c>
      <c r="K152" s="28"/>
      <c r="L152" s="14"/>
      <c r="M152" s="56" t="s">
        <v>1086</v>
      </c>
      <c r="N152" s="55"/>
    </row>
    <row r="153" spans="1:14" ht="15.75" hidden="1" x14ac:dyDescent="0.2">
      <c r="A153" s="8" t="s">
        <v>1056</v>
      </c>
      <c r="B153" s="5" t="s">
        <v>72</v>
      </c>
      <c r="C153" s="5" t="s">
        <v>81</v>
      </c>
      <c r="D153" s="5">
        <v>2</v>
      </c>
      <c r="E153" s="7">
        <v>1969</v>
      </c>
      <c r="F153" s="5">
        <v>5</v>
      </c>
      <c r="G153" s="34">
        <v>119</v>
      </c>
      <c r="H153" s="5">
        <v>8</v>
      </c>
      <c r="I153" s="5">
        <v>0</v>
      </c>
      <c r="J153" s="5">
        <v>24</v>
      </c>
      <c r="K153" s="28"/>
      <c r="L153" s="14"/>
      <c r="M153" s="56" t="s">
        <v>1086</v>
      </c>
      <c r="N153" s="55"/>
    </row>
    <row r="154" spans="1:14" ht="15.75" hidden="1" x14ac:dyDescent="0.2">
      <c r="A154" s="8" t="s">
        <v>1058</v>
      </c>
      <c r="B154" s="5" t="s">
        <v>72</v>
      </c>
      <c r="C154" s="5" t="s">
        <v>47</v>
      </c>
      <c r="D154" s="5" t="s">
        <v>10</v>
      </c>
      <c r="E154" s="7">
        <v>1983</v>
      </c>
      <c r="F154" s="5">
        <v>9</v>
      </c>
      <c r="G154" s="35">
        <v>214</v>
      </c>
      <c r="H154" s="5">
        <v>6</v>
      </c>
      <c r="I154" s="5">
        <v>0</v>
      </c>
      <c r="J154" s="5">
        <v>24</v>
      </c>
      <c r="K154" s="28"/>
      <c r="L154" s="14"/>
      <c r="M154" s="56" t="s">
        <v>1075</v>
      </c>
      <c r="N154" s="55"/>
    </row>
    <row r="155" spans="1:14" ht="15.75" hidden="1" x14ac:dyDescent="0.2">
      <c r="A155" s="8" t="s">
        <v>1056</v>
      </c>
      <c r="B155" s="5" t="s">
        <v>72</v>
      </c>
      <c r="C155" s="5" t="s">
        <v>82</v>
      </c>
      <c r="D155" s="5" t="s">
        <v>9</v>
      </c>
      <c r="E155" s="7">
        <v>1969</v>
      </c>
      <c r="F155" s="5">
        <v>5</v>
      </c>
      <c r="G155" s="34">
        <v>90</v>
      </c>
      <c r="H155" s="5">
        <v>6</v>
      </c>
      <c r="I155" s="5">
        <v>0</v>
      </c>
      <c r="J155" s="5">
        <f>G155/F155</f>
        <v>18</v>
      </c>
      <c r="K155" s="28"/>
      <c r="L155" s="14"/>
      <c r="M155" s="56" t="s">
        <v>1078</v>
      </c>
      <c r="N155" s="55"/>
    </row>
    <row r="156" spans="1:14" ht="15.75" hidden="1" x14ac:dyDescent="0.2">
      <c r="A156" s="8" t="s">
        <v>1056</v>
      </c>
      <c r="B156" s="5" t="s">
        <v>72</v>
      </c>
      <c r="C156" s="5" t="s">
        <v>82</v>
      </c>
      <c r="D156" s="5" t="s">
        <v>27</v>
      </c>
      <c r="E156" s="7">
        <v>1969</v>
      </c>
      <c r="F156" s="5">
        <v>5</v>
      </c>
      <c r="G156" s="34">
        <v>60</v>
      </c>
      <c r="H156" s="5">
        <v>4</v>
      </c>
      <c r="I156" s="5">
        <v>0</v>
      </c>
      <c r="J156" s="5">
        <f>G156/F156</f>
        <v>12</v>
      </c>
      <c r="K156" s="28"/>
      <c r="L156" s="14"/>
      <c r="M156" s="56" t="s">
        <v>1078</v>
      </c>
      <c r="N156" s="55"/>
    </row>
    <row r="157" spans="1:14" ht="15.75" hidden="1" x14ac:dyDescent="0.2">
      <c r="A157" s="8" t="s">
        <v>1056</v>
      </c>
      <c r="B157" s="5" t="s">
        <v>72</v>
      </c>
      <c r="C157" s="5" t="s">
        <v>82</v>
      </c>
      <c r="D157" s="5" t="s">
        <v>13</v>
      </c>
      <c r="E157" s="7">
        <v>1968</v>
      </c>
      <c r="F157" s="5">
        <v>5</v>
      </c>
      <c r="G157" s="34">
        <v>90</v>
      </c>
      <c r="H157" s="5">
        <v>6</v>
      </c>
      <c r="I157" s="5">
        <v>0</v>
      </c>
      <c r="J157" s="5">
        <f>G157/F157</f>
        <v>18</v>
      </c>
      <c r="K157" s="28"/>
      <c r="L157" s="14"/>
      <c r="M157" s="56" t="s">
        <v>1078</v>
      </c>
      <c r="N157" s="55"/>
    </row>
    <row r="158" spans="1:14" ht="15.75" hidden="1" x14ac:dyDescent="0.2">
      <c r="A158" s="8" t="s">
        <v>1058</v>
      </c>
      <c r="B158" s="5" t="s">
        <v>72</v>
      </c>
      <c r="C158" s="5" t="s">
        <v>48</v>
      </c>
      <c r="D158" s="5" t="s">
        <v>10</v>
      </c>
      <c r="E158" s="7">
        <v>1983</v>
      </c>
      <c r="F158" s="5">
        <v>9</v>
      </c>
      <c r="G158" s="35">
        <v>250</v>
      </c>
      <c r="H158" s="5">
        <v>7</v>
      </c>
      <c r="I158" s="5">
        <v>0</v>
      </c>
      <c r="J158" s="5">
        <v>28</v>
      </c>
      <c r="K158" s="28"/>
      <c r="L158" s="14"/>
      <c r="M158" s="56" t="s">
        <v>1075</v>
      </c>
      <c r="N158" s="55"/>
    </row>
    <row r="159" spans="1:14" ht="15.75" hidden="1" x14ac:dyDescent="0.2">
      <c r="A159" s="8" t="s">
        <v>1058</v>
      </c>
      <c r="B159" s="5" t="s">
        <v>72</v>
      </c>
      <c r="C159" s="5" t="s">
        <v>49</v>
      </c>
      <c r="D159" s="5" t="s">
        <v>33</v>
      </c>
      <c r="E159" s="7">
        <v>1991</v>
      </c>
      <c r="F159" s="5">
        <v>5</v>
      </c>
      <c r="G159" s="34">
        <v>70</v>
      </c>
      <c r="H159" s="5">
        <v>1</v>
      </c>
      <c r="I159" s="5">
        <v>0</v>
      </c>
      <c r="J159" s="5">
        <f>G159/F159</f>
        <v>14</v>
      </c>
      <c r="K159" s="28"/>
      <c r="L159" s="14"/>
      <c r="M159" s="56" t="s">
        <v>1086</v>
      </c>
      <c r="N159" s="55"/>
    </row>
    <row r="160" spans="1:14" ht="15.75" hidden="1" x14ac:dyDescent="0.2">
      <c r="A160" s="8" t="s">
        <v>1056</v>
      </c>
      <c r="B160" s="5" t="s">
        <v>72</v>
      </c>
      <c r="C160" s="5" t="s">
        <v>83</v>
      </c>
      <c r="D160" s="5" t="s">
        <v>10</v>
      </c>
      <c r="E160" s="7">
        <v>1970</v>
      </c>
      <c r="F160" s="5">
        <v>9</v>
      </c>
      <c r="G160" s="34">
        <v>32</v>
      </c>
      <c r="H160" s="5">
        <v>1</v>
      </c>
      <c r="I160" s="5">
        <v>0</v>
      </c>
      <c r="J160" s="5">
        <v>4</v>
      </c>
      <c r="K160" s="28"/>
      <c r="L160" s="14"/>
      <c r="M160" s="56" t="s">
        <v>1084</v>
      </c>
      <c r="N160" s="55"/>
    </row>
    <row r="161" spans="1:14" ht="15.75" hidden="1" x14ac:dyDescent="0.2">
      <c r="A161" s="8" t="s">
        <v>1059</v>
      </c>
      <c r="B161" s="5" t="s">
        <v>72</v>
      </c>
      <c r="C161" s="5" t="s">
        <v>84</v>
      </c>
      <c r="D161" s="5" t="s">
        <v>9</v>
      </c>
      <c r="E161" s="7">
        <v>1970</v>
      </c>
      <c r="F161" s="5">
        <v>5</v>
      </c>
      <c r="G161" s="34">
        <v>99</v>
      </c>
      <c r="H161" s="5">
        <v>8</v>
      </c>
      <c r="I161" s="5">
        <v>0</v>
      </c>
      <c r="J161" s="5">
        <v>24</v>
      </c>
      <c r="K161" s="28"/>
      <c r="L161" s="14"/>
      <c r="M161" s="56" t="s">
        <v>1078</v>
      </c>
      <c r="N161" s="55"/>
    </row>
    <row r="162" spans="1:14" ht="15.75" hidden="1" x14ac:dyDescent="0.2">
      <c r="A162" s="8" t="s">
        <v>1056</v>
      </c>
      <c r="B162" s="5" t="s">
        <v>72</v>
      </c>
      <c r="C162" s="5" t="s">
        <v>84</v>
      </c>
      <c r="D162" s="5" t="s">
        <v>27</v>
      </c>
      <c r="E162" s="7">
        <v>1970</v>
      </c>
      <c r="F162" s="5">
        <v>5</v>
      </c>
      <c r="G162" s="34">
        <v>119</v>
      </c>
      <c r="H162" s="5">
        <v>8</v>
      </c>
      <c r="I162" s="5">
        <v>0</v>
      </c>
      <c r="J162" s="5">
        <v>24</v>
      </c>
      <c r="K162" s="28"/>
      <c r="L162" s="14"/>
      <c r="M162" s="56" t="s">
        <v>1078</v>
      </c>
      <c r="N162" s="55"/>
    </row>
    <row r="163" spans="1:14" ht="15.75" hidden="1" x14ac:dyDescent="0.2">
      <c r="A163" s="8" t="s">
        <v>1058</v>
      </c>
      <c r="B163" s="5" t="s">
        <v>72</v>
      </c>
      <c r="C163" s="5" t="s">
        <v>85</v>
      </c>
      <c r="D163" s="5" t="s">
        <v>10</v>
      </c>
      <c r="E163" s="7">
        <v>1972</v>
      </c>
      <c r="F163" s="5">
        <v>9</v>
      </c>
      <c r="G163" s="34">
        <v>48</v>
      </c>
      <c r="H163" s="5">
        <v>1</v>
      </c>
      <c r="I163" s="5">
        <v>0</v>
      </c>
      <c r="J163" s="5">
        <v>6</v>
      </c>
      <c r="K163" s="28"/>
      <c r="L163" s="14"/>
      <c r="M163" s="56" t="s">
        <v>1084</v>
      </c>
      <c r="N163" s="55"/>
    </row>
    <row r="164" spans="1:14" ht="15.75" hidden="1" x14ac:dyDescent="0.2">
      <c r="A164" s="8" t="s">
        <v>1058</v>
      </c>
      <c r="B164" s="5" t="s">
        <v>72</v>
      </c>
      <c r="C164" s="5" t="s">
        <v>86</v>
      </c>
      <c r="D164" s="5" t="s">
        <v>10</v>
      </c>
      <c r="E164" s="7">
        <v>1984</v>
      </c>
      <c r="F164" s="5">
        <v>9</v>
      </c>
      <c r="G164" s="35">
        <v>250</v>
      </c>
      <c r="H164" s="5">
        <v>7</v>
      </c>
      <c r="I164" s="5">
        <v>0</v>
      </c>
      <c r="J164" s="5">
        <v>28</v>
      </c>
      <c r="K164" s="28"/>
      <c r="L164" s="14"/>
      <c r="M164" s="56" t="s">
        <v>1086</v>
      </c>
      <c r="N164" s="55"/>
    </row>
    <row r="165" spans="1:14" ht="15.75" hidden="1" x14ac:dyDescent="0.2">
      <c r="A165" s="8" t="s">
        <v>1058</v>
      </c>
      <c r="B165" s="5" t="s">
        <v>72</v>
      </c>
      <c r="C165" s="5" t="s">
        <v>87</v>
      </c>
      <c r="D165" s="5" t="s">
        <v>10</v>
      </c>
      <c r="E165" s="7">
        <v>1983</v>
      </c>
      <c r="F165" s="5">
        <v>9</v>
      </c>
      <c r="G165" s="35">
        <v>249</v>
      </c>
      <c r="H165" s="5">
        <v>7</v>
      </c>
      <c r="I165" s="5">
        <v>0</v>
      </c>
      <c r="J165" s="5">
        <v>28</v>
      </c>
      <c r="K165" s="28"/>
      <c r="L165" s="14"/>
      <c r="M165" s="56" t="s">
        <v>1086</v>
      </c>
      <c r="N165" s="55"/>
    </row>
    <row r="166" spans="1:14" ht="15.75" hidden="1" x14ac:dyDescent="0.2">
      <c r="A166" s="8" t="s">
        <v>1058</v>
      </c>
      <c r="B166" s="5" t="s">
        <v>72</v>
      </c>
      <c r="C166" s="5" t="s">
        <v>88</v>
      </c>
      <c r="D166" s="5" t="s">
        <v>10</v>
      </c>
      <c r="E166" s="7">
        <v>1978</v>
      </c>
      <c r="F166" s="5">
        <v>14</v>
      </c>
      <c r="G166" s="34">
        <v>64</v>
      </c>
      <c r="H166" s="5">
        <v>1</v>
      </c>
      <c r="I166" s="5">
        <v>0</v>
      </c>
      <c r="J166" s="5">
        <v>5</v>
      </c>
      <c r="K166" s="28"/>
      <c r="L166" s="14"/>
      <c r="M166" s="56" t="s">
        <v>1076</v>
      </c>
      <c r="N166" s="55"/>
    </row>
    <row r="167" spans="1:14" ht="15.75" hidden="1" x14ac:dyDescent="0.2">
      <c r="A167" s="8" t="s">
        <v>1058</v>
      </c>
      <c r="B167" s="5" t="s">
        <v>72</v>
      </c>
      <c r="C167" s="5" t="s">
        <v>88</v>
      </c>
      <c r="D167" s="5" t="s">
        <v>27</v>
      </c>
      <c r="E167" s="7">
        <v>1980</v>
      </c>
      <c r="F167" s="5">
        <v>9</v>
      </c>
      <c r="G167" s="35">
        <v>144</v>
      </c>
      <c r="H167" s="5">
        <v>4</v>
      </c>
      <c r="I167" s="5">
        <v>0</v>
      </c>
      <c r="J167" s="5">
        <f>G167/F167</f>
        <v>16</v>
      </c>
      <c r="K167" s="28"/>
      <c r="L167" s="14"/>
      <c r="M167" s="56" t="s">
        <v>1076</v>
      </c>
      <c r="N167" s="55"/>
    </row>
    <row r="168" spans="1:14" ht="15.75" hidden="1" x14ac:dyDescent="0.2">
      <c r="A168" s="8" t="s">
        <v>1058</v>
      </c>
      <c r="B168" s="5" t="s">
        <v>72</v>
      </c>
      <c r="C168" s="5" t="s">
        <v>89</v>
      </c>
      <c r="D168" s="5" t="s">
        <v>13</v>
      </c>
      <c r="E168" s="7">
        <v>1973</v>
      </c>
      <c r="F168" s="5">
        <v>5</v>
      </c>
      <c r="G168" s="34">
        <v>117</v>
      </c>
      <c r="H168" s="5">
        <v>8</v>
      </c>
      <c r="I168" s="5">
        <v>0</v>
      </c>
      <c r="J168" s="5">
        <v>24</v>
      </c>
      <c r="K168" s="28"/>
      <c r="L168" s="14"/>
      <c r="M168" s="56" t="s">
        <v>1086</v>
      </c>
      <c r="N168" s="55"/>
    </row>
    <row r="169" spans="1:14" ht="15.75" hidden="1" x14ac:dyDescent="0.2">
      <c r="A169" s="8" t="s">
        <v>1058</v>
      </c>
      <c r="B169" s="5" t="s">
        <v>72</v>
      </c>
      <c r="C169" s="5" t="s">
        <v>89</v>
      </c>
      <c r="D169" s="5" t="s">
        <v>33</v>
      </c>
      <c r="E169" s="7">
        <v>1973</v>
      </c>
      <c r="F169" s="5">
        <v>5</v>
      </c>
      <c r="G169" s="34">
        <v>88</v>
      </c>
      <c r="H169" s="5">
        <v>6</v>
      </c>
      <c r="I169" s="5">
        <v>0</v>
      </c>
      <c r="J169" s="5">
        <v>18</v>
      </c>
      <c r="K169" s="28"/>
      <c r="L169" s="14"/>
      <c r="M169" s="56" t="s">
        <v>1076</v>
      </c>
      <c r="N169" s="55"/>
    </row>
    <row r="170" spans="1:14" ht="15.75" hidden="1" x14ac:dyDescent="0.2">
      <c r="A170" s="8" t="s">
        <v>1058</v>
      </c>
      <c r="B170" s="5" t="s">
        <v>72</v>
      </c>
      <c r="C170" s="5" t="s">
        <v>89</v>
      </c>
      <c r="D170" s="5" t="s">
        <v>35</v>
      </c>
      <c r="E170" s="7">
        <v>1973</v>
      </c>
      <c r="F170" s="5">
        <v>5</v>
      </c>
      <c r="G170" s="34">
        <v>116</v>
      </c>
      <c r="H170" s="5">
        <v>8</v>
      </c>
      <c r="I170" s="5">
        <v>0</v>
      </c>
      <c r="J170" s="5">
        <v>24</v>
      </c>
      <c r="K170" s="28"/>
      <c r="L170" s="14"/>
      <c r="M170" s="56" t="s">
        <v>1076</v>
      </c>
      <c r="N170" s="55"/>
    </row>
    <row r="171" spans="1:14" ht="15.75" hidden="1" x14ac:dyDescent="0.2">
      <c r="A171" s="8" t="s">
        <v>1057</v>
      </c>
      <c r="B171" s="5" t="s">
        <v>72</v>
      </c>
      <c r="C171" s="5" t="s">
        <v>90</v>
      </c>
      <c r="D171" s="5" t="s">
        <v>10</v>
      </c>
      <c r="E171" s="7">
        <v>1989</v>
      </c>
      <c r="F171" s="5">
        <v>5</v>
      </c>
      <c r="G171" s="34">
        <v>60</v>
      </c>
      <c r="H171" s="5">
        <v>4</v>
      </c>
      <c r="I171" s="5">
        <v>0</v>
      </c>
      <c r="J171" s="5">
        <f>G171/F171</f>
        <v>12</v>
      </c>
      <c r="K171" s="28"/>
      <c r="L171" s="14"/>
      <c r="M171" s="56" t="s">
        <v>1078</v>
      </c>
      <c r="N171" s="55"/>
    </row>
    <row r="172" spans="1:14" ht="15.75" hidden="1" x14ac:dyDescent="0.2">
      <c r="A172" s="8" t="s">
        <v>1057</v>
      </c>
      <c r="B172" s="5" t="s">
        <v>72</v>
      </c>
      <c r="C172" s="5" t="s">
        <v>90</v>
      </c>
      <c r="D172" s="5" t="s">
        <v>27</v>
      </c>
      <c r="E172" s="7">
        <v>1990</v>
      </c>
      <c r="F172" s="5">
        <v>9</v>
      </c>
      <c r="G172" s="35">
        <v>107</v>
      </c>
      <c r="H172" s="5">
        <v>3</v>
      </c>
      <c r="I172" s="5">
        <v>0</v>
      </c>
      <c r="J172" s="5">
        <v>12</v>
      </c>
      <c r="K172" s="28"/>
      <c r="L172" s="14"/>
      <c r="M172" s="56" t="s">
        <v>1078</v>
      </c>
      <c r="N172" s="55"/>
    </row>
    <row r="173" spans="1:14" ht="15.75" hidden="1" x14ac:dyDescent="0.2">
      <c r="A173" s="8" t="s">
        <v>1057</v>
      </c>
      <c r="B173" s="5" t="s">
        <v>72</v>
      </c>
      <c r="C173" s="5" t="s">
        <v>90</v>
      </c>
      <c r="D173" s="5" t="s">
        <v>13</v>
      </c>
      <c r="E173" s="7">
        <v>1989</v>
      </c>
      <c r="F173" s="5">
        <v>9</v>
      </c>
      <c r="G173" s="35">
        <v>72</v>
      </c>
      <c r="H173" s="5">
        <v>2</v>
      </c>
      <c r="I173" s="5">
        <v>0</v>
      </c>
      <c r="J173" s="5">
        <f>G173/F173</f>
        <v>8</v>
      </c>
      <c r="K173" s="28"/>
      <c r="L173" s="14"/>
      <c r="M173" s="56" t="s">
        <v>1078</v>
      </c>
      <c r="N173" s="55"/>
    </row>
    <row r="174" spans="1:14" ht="15.75" hidden="1" x14ac:dyDescent="0.2">
      <c r="A174" s="8" t="s">
        <v>1059</v>
      </c>
      <c r="B174" s="5" t="s">
        <v>72</v>
      </c>
      <c r="C174" s="5" t="s">
        <v>91</v>
      </c>
      <c r="D174" s="5" t="s">
        <v>10</v>
      </c>
      <c r="E174" s="7">
        <v>1988</v>
      </c>
      <c r="F174" s="5">
        <v>9</v>
      </c>
      <c r="G174" s="35">
        <v>284</v>
      </c>
      <c r="H174" s="5">
        <v>8</v>
      </c>
      <c r="I174" s="5">
        <v>0</v>
      </c>
      <c r="J174" s="5">
        <v>32</v>
      </c>
      <c r="K174" s="28"/>
      <c r="L174" s="14"/>
      <c r="M174" s="56" t="s">
        <v>1078</v>
      </c>
      <c r="N174" s="55"/>
    </row>
    <row r="175" spans="1:14" ht="15.75" hidden="1" x14ac:dyDescent="0.2">
      <c r="A175" s="8" t="s">
        <v>1057</v>
      </c>
      <c r="B175" s="5" t="s">
        <v>72</v>
      </c>
      <c r="C175" s="5" t="s">
        <v>91</v>
      </c>
      <c r="D175" s="5" t="s">
        <v>27</v>
      </c>
      <c r="E175" s="7">
        <v>1990</v>
      </c>
      <c r="F175" s="5">
        <v>9</v>
      </c>
      <c r="G175" s="35">
        <v>108</v>
      </c>
      <c r="H175" s="5">
        <v>3</v>
      </c>
      <c r="I175" s="5">
        <v>0</v>
      </c>
      <c r="J175" s="5">
        <f>G175/F175</f>
        <v>12</v>
      </c>
      <c r="K175" s="28"/>
      <c r="L175" s="14"/>
      <c r="M175" s="56" t="s">
        <v>1084</v>
      </c>
      <c r="N175" s="55"/>
    </row>
    <row r="176" spans="1:14" ht="15.75" hidden="1" x14ac:dyDescent="0.2">
      <c r="A176" s="8" t="s">
        <v>1059</v>
      </c>
      <c r="B176" s="5" t="s">
        <v>72</v>
      </c>
      <c r="C176" s="5" t="s">
        <v>91</v>
      </c>
      <c r="D176" s="5" t="s">
        <v>13</v>
      </c>
      <c r="E176" s="7">
        <v>1990</v>
      </c>
      <c r="F176" s="5">
        <v>5</v>
      </c>
      <c r="G176" s="34">
        <v>30</v>
      </c>
      <c r="H176" s="5">
        <v>2</v>
      </c>
      <c r="I176" s="5">
        <v>0</v>
      </c>
      <c r="J176" s="5">
        <f>G176/F176</f>
        <v>6</v>
      </c>
      <c r="K176" s="28"/>
      <c r="L176" s="14"/>
      <c r="M176" s="56" t="s">
        <v>1084</v>
      </c>
      <c r="N176" s="55"/>
    </row>
    <row r="177" spans="1:14" ht="15.75" hidden="1" x14ac:dyDescent="0.2">
      <c r="A177" s="8" t="s">
        <v>1057</v>
      </c>
      <c r="B177" s="5" t="s">
        <v>72</v>
      </c>
      <c r="C177" s="5" t="s">
        <v>67</v>
      </c>
      <c r="D177" s="5" t="s">
        <v>10</v>
      </c>
      <c r="E177" s="7">
        <v>1987</v>
      </c>
      <c r="F177" s="5">
        <v>9</v>
      </c>
      <c r="G177" s="35">
        <v>72</v>
      </c>
      <c r="H177" s="5">
        <v>2</v>
      </c>
      <c r="I177" s="5">
        <v>0</v>
      </c>
      <c r="J177" s="5">
        <f>G177/F177</f>
        <v>8</v>
      </c>
      <c r="K177" s="28"/>
      <c r="L177" s="14"/>
      <c r="M177" s="56" t="s">
        <v>1083</v>
      </c>
      <c r="N177" s="55"/>
    </row>
    <row r="178" spans="1:14" ht="15.75" hidden="1" x14ac:dyDescent="0.2">
      <c r="A178" s="8" t="s">
        <v>1057</v>
      </c>
      <c r="B178" s="5" t="s">
        <v>72</v>
      </c>
      <c r="C178" s="5" t="s">
        <v>67</v>
      </c>
      <c r="D178" s="5" t="s">
        <v>27</v>
      </c>
      <c r="E178" s="7">
        <v>1988</v>
      </c>
      <c r="F178" s="5">
        <v>5</v>
      </c>
      <c r="G178" s="34">
        <v>89</v>
      </c>
      <c r="H178" s="5">
        <v>6</v>
      </c>
      <c r="I178" s="5">
        <v>0</v>
      </c>
      <c r="J178" s="5">
        <v>18</v>
      </c>
      <c r="K178" s="28"/>
      <c r="L178" s="14"/>
      <c r="M178" s="56" t="s">
        <v>1083</v>
      </c>
      <c r="N178" s="55"/>
    </row>
    <row r="179" spans="1:14" ht="15.75" hidden="1" x14ac:dyDescent="0.2">
      <c r="A179" s="8" t="s">
        <v>1057</v>
      </c>
      <c r="B179" s="5" t="s">
        <v>72</v>
      </c>
      <c r="C179" s="5" t="s">
        <v>67</v>
      </c>
      <c r="D179" s="5" t="s">
        <v>13</v>
      </c>
      <c r="E179" s="7">
        <v>1987</v>
      </c>
      <c r="F179" s="5">
        <v>9</v>
      </c>
      <c r="G179" s="35">
        <v>108</v>
      </c>
      <c r="H179" s="5">
        <v>3</v>
      </c>
      <c r="I179" s="5">
        <v>0</v>
      </c>
      <c r="J179" s="5">
        <f>G179/F179</f>
        <v>12</v>
      </c>
      <c r="K179" s="28"/>
      <c r="L179" s="14"/>
      <c r="M179" s="56" t="s">
        <v>1083</v>
      </c>
      <c r="N179" s="55"/>
    </row>
    <row r="180" spans="1:14" ht="15.75" hidden="1" x14ac:dyDescent="0.2">
      <c r="A180" s="8" t="s">
        <v>1059</v>
      </c>
      <c r="B180" s="5" t="s">
        <v>72</v>
      </c>
      <c r="C180" s="5" t="s">
        <v>68</v>
      </c>
      <c r="D180" s="5" t="s">
        <v>10</v>
      </c>
      <c r="E180" s="7">
        <v>1990</v>
      </c>
      <c r="F180" s="5">
        <v>9</v>
      </c>
      <c r="G180" s="35">
        <v>250</v>
      </c>
      <c r="H180" s="5">
        <v>7</v>
      </c>
      <c r="I180" s="5">
        <v>0</v>
      </c>
      <c r="J180" s="5">
        <v>28</v>
      </c>
      <c r="K180" s="28"/>
      <c r="L180" s="14"/>
      <c r="M180" s="56" t="s">
        <v>1083</v>
      </c>
      <c r="N180" s="55"/>
    </row>
    <row r="181" spans="1:14" ht="15.75" hidden="1" x14ac:dyDescent="0.2">
      <c r="A181" s="8" t="s">
        <v>1057</v>
      </c>
      <c r="B181" s="5" t="s">
        <v>72</v>
      </c>
      <c r="C181" s="5" t="s">
        <v>69</v>
      </c>
      <c r="D181" s="5"/>
      <c r="E181" s="7">
        <v>2014</v>
      </c>
      <c r="F181" s="5">
        <v>10</v>
      </c>
      <c r="G181" s="34">
        <v>120</v>
      </c>
      <c r="H181" s="5">
        <v>2</v>
      </c>
      <c r="I181" s="34">
        <v>120</v>
      </c>
      <c r="J181" s="34">
        <v>120</v>
      </c>
      <c r="K181" s="28"/>
      <c r="L181" s="14"/>
      <c r="M181" s="56" t="s">
        <v>1083</v>
      </c>
      <c r="N181" s="55"/>
    </row>
    <row r="182" spans="1:14" ht="15.75" hidden="1" x14ac:dyDescent="0.2">
      <c r="A182" s="8" t="s">
        <v>1059</v>
      </c>
      <c r="B182" s="5" t="s">
        <v>72</v>
      </c>
      <c r="C182" s="5" t="s">
        <v>69</v>
      </c>
      <c r="D182" s="5" t="s">
        <v>92</v>
      </c>
      <c r="E182" s="7">
        <v>2013</v>
      </c>
      <c r="F182" s="5">
        <v>10</v>
      </c>
      <c r="G182" s="34">
        <v>202</v>
      </c>
      <c r="H182" s="5">
        <v>3</v>
      </c>
      <c r="I182" s="34">
        <v>202</v>
      </c>
      <c r="J182" s="34">
        <v>202</v>
      </c>
      <c r="K182" s="28"/>
      <c r="L182" s="14"/>
      <c r="M182" s="56" t="s">
        <v>1080</v>
      </c>
      <c r="N182" s="55"/>
    </row>
    <row r="183" spans="1:14" ht="15.75" hidden="1" x14ac:dyDescent="0.2">
      <c r="A183" s="8" t="s">
        <v>1057</v>
      </c>
      <c r="B183" s="5" t="s">
        <v>72</v>
      </c>
      <c r="C183" s="5" t="s">
        <v>93</v>
      </c>
      <c r="D183" s="5" t="s">
        <v>10</v>
      </c>
      <c r="E183" s="7">
        <v>1988</v>
      </c>
      <c r="F183" s="5">
        <v>9</v>
      </c>
      <c r="G183" s="35">
        <v>108</v>
      </c>
      <c r="H183" s="5">
        <v>3</v>
      </c>
      <c r="I183" s="5">
        <v>0</v>
      </c>
      <c r="J183" s="5">
        <f>G183/F183</f>
        <v>12</v>
      </c>
      <c r="K183" s="28"/>
      <c r="L183" s="14"/>
      <c r="M183" s="56" t="s">
        <v>1080</v>
      </c>
      <c r="N183" s="55"/>
    </row>
    <row r="184" spans="1:14" ht="15.75" hidden="1" x14ac:dyDescent="0.2">
      <c r="A184" s="8" t="s">
        <v>1057</v>
      </c>
      <c r="B184" s="5" t="s">
        <v>72</v>
      </c>
      <c r="C184" s="5" t="s">
        <v>94</v>
      </c>
      <c r="D184" s="5" t="s">
        <v>10</v>
      </c>
      <c r="E184" s="7">
        <v>1988</v>
      </c>
      <c r="F184" s="5">
        <v>9</v>
      </c>
      <c r="G184" s="35">
        <v>143</v>
      </c>
      <c r="H184" s="5">
        <v>4</v>
      </c>
      <c r="I184" s="5">
        <v>0</v>
      </c>
      <c r="J184" s="5">
        <v>16</v>
      </c>
      <c r="K184" s="28"/>
      <c r="L184" s="14"/>
      <c r="M184" s="56" t="s">
        <v>1080</v>
      </c>
      <c r="N184" s="55"/>
    </row>
    <row r="185" spans="1:14" ht="15.75" hidden="1" x14ac:dyDescent="0.2">
      <c r="A185" s="8" t="s">
        <v>1057</v>
      </c>
      <c r="B185" s="5" t="s">
        <v>72</v>
      </c>
      <c r="C185" s="5" t="s">
        <v>95</v>
      </c>
      <c r="D185" s="5" t="s">
        <v>9</v>
      </c>
      <c r="E185" s="7">
        <v>2008</v>
      </c>
      <c r="F185" s="5">
        <v>9</v>
      </c>
      <c r="G185" s="35">
        <v>126</v>
      </c>
      <c r="H185" s="5">
        <v>2</v>
      </c>
      <c r="I185" s="5">
        <v>0</v>
      </c>
      <c r="J185" s="5">
        <f>G185/F185</f>
        <v>14</v>
      </c>
      <c r="K185" s="28"/>
      <c r="L185" s="14"/>
      <c r="M185" s="56" t="s">
        <v>1080</v>
      </c>
      <c r="N185" s="55"/>
    </row>
    <row r="186" spans="1:14" ht="15.75" hidden="1" x14ac:dyDescent="0.2">
      <c r="A186" s="8" t="s">
        <v>1057</v>
      </c>
      <c r="B186" s="5" t="s">
        <v>72</v>
      </c>
      <c r="C186" s="5" t="s">
        <v>96</v>
      </c>
      <c r="D186" s="5" t="s">
        <v>10</v>
      </c>
      <c r="E186" s="7">
        <v>1988</v>
      </c>
      <c r="F186" s="5">
        <v>9</v>
      </c>
      <c r="G186" s="35">
        <v>143</v>
      </c>
      <c r="H186" s="5">
        <v>4</v>
      </c>
      <c r="I186" s="5">
        <v>0</v>
      </c>
      <c r="J186" s="5">
        <v>16</v>
      </c>
      <c r="K186" s="28"/>
      <c r="L186" s="14"/>
      <c r="M186" s="56" t="s">
        <v>1083</v>
      </c>
      <c r="N186" s="55"/>
    </row>
    <row r="187" spans="1:14" ht="15.75" hidden="1" x14ac:dyDescent="0.2">
      <c r="A187" s="8" t="s">
        <v>1057</v>
      </c>
      <c r="B187" s="5" t="s">
        <v>72</v>
      </c>
      <c r="C187" s="5" t="s">
        <v>96</v>
      </c>
      <c r="D187" s="5" t="s">
        <v>27</v>
      </c>
      <c r="E187" s="7">
        <v>1988</v>
      </c>
      <c r="F187" s="5">
        <v>9</v>
      </c>
      <c r="G187" s="35">
        <v>72</v>
      </c>
      <c r="H187" s="5">
        <v>2</v>
      </c>
      <c r="I187" s="5">
        <v>0</v>
      </c>
      <c r="J187" s="5">
        <f>G187/F187</f>
        <v>8</v>
      </c>
      <c r="K187" s="28"/>
      <c r="L187" s="14"/>
      <c r="M187" s="56" t="s">
        <v>1083</v>
      </c>
      <c r="N187" s="55"/>
    </row>
    <row r="188" spans="1:14" ht="15.75" hidden="1" x14ac:dyDescent="0.2">
      <c r="A188" s="8" t="s">
        <v>1057</v>
      </c>
      <c r="B188" s="5" t="s">
        <v>72</v>
      </c>
      <c r="C188" s="5" t="s">
        <v>96</v>
      </c>
      <c r="D188" s="5" t="s">
        <v>13</v>
      </c>
      <c r="E188" s="7">
        <v>1989</v>
      </c>
      <c r="F188" s="5">
        <v>9</v>
      </c>
      <c r="G188" s="35">
        <v>108</v>
      </c>
      <c r="H188" s="5">
        <v>3</v>
      </c>
      <c r="I188" s="5">
        <v>0</v>
      </c>
      <c r="J188" s="5">
        <f>G188/F188</f>
        <v>12</v>
      </c>
      <c r="K188" s="28"/>
      <c r="L188" s="14"/>
      <c r="M188" s="56" t="s">
        <v>1083</v>
      </c>
      <c r="N188" s="55"/>
    </row>
    <row r="189" spans="1:14" ht="15.75" hidden="1" x14ac:dyDescent="0.2">
      <c r="A189" s="8" t="s">
        <v>1057</v>
      </c>
      <c r="B189" s="5" t="s">
        <v>72</v>
      </c>
      <c r="C189" s="5" t="s">
        <v>97</v>
      </c>
      <c r="D189" s="5" t="s">
        <v>10</v>
      </c>
      <c r="E189" s="7">
        <v>1989</v>
      </c>
      <c r="F189" s="5">
        <v>9</v>
      </c>
      <c r="G189" s="35">
        <v>108</v>
      </c>
      <c r="H189" s="5">
        <v>3</v>
      </c>
      <c r="I189" s="5">
        <v>0</v>
      </c>
      <c r="J189" s="5">
        <f>G189/F189</f>
        <v>12</v>
      </c>
      <c r="K189" s="28"/>
      <c r="L189" s="14"/>
      <c r="M189" s="56" t="s">
        <v>1083</v>
      </c>
      <c r="N189" s="55"/>
    </row>
    <row r="190" spans="1:14" ht="15.75" hidden="1" x14ac:dyDescent="0.2">
      <c r="A190" s="8" t="s">
        <v>1059</v>
      </c>
      <c r="B190" s="5" t="s">
        <v>72</v>
      </c>
      <c r="C190" s="5" t="s">
        <v>98</v>
      </c>
      <c r="D190" s="5" t="s">
        <v>10</v>
      </c>
      <c r="E190" s="7">
        <v>1989</v>
      </c>
      <c r="F190" s="5">
        <v>9</v>
      </c>
      <c r="G190" s="35">
        <v>260</v>
      </c>
      <c r="H190" s="5">
        <v>7</v>
      </c>
      <c r="I190" s="5">
        <v>0</v>
      </c>
      <c r="J190" s="5">
        <v>28</v>
      </c>
      <c r="K190" s="28"/>
      <c r="L190" s="14"/>
      <c r="M190" s="56" t="s">
        <v>1083</v>
      </c>
      <c r="N190" s="55"/>
    </row>
    <row r="191" spans="1:14" ht="15.75" hidden="1" x14ac:dyDescent="0.2">
      <c r="A191" s="8" t="s">
        <v>1057</v>
      </c>
      <c r="B191" s="5" t="s">
        <v>72</v>
      </c>
      <c r="C191" s="5" t="s">
        <v>98</v>
      </c>
      <c r="D191" s="5" t="s">
        <v>27</v>
      </c>
      <c r="E191" s="7">
        <v>1987</v>
      </c>
      <c r="F191" s="5">
        <v>9</v>
      </c>
      <c r="G191" s="34">
        <v>143</v>
      </c>
      <c r="H191" s="5">
        <v>1</v>
      </c>
      <c r="I191" s="5">
        <v>0</v>
      </c>
      <c r="J191" s="5">
        <v>16</v>
      </c>
      <c r="K191" s="28"/>
      <c r="L191" s="14"/>
      <c r="M191" s="56" t="s">
        <v>1086</v>
      </c>
      <c r="N191" s="55"/>
    </row>
    <row r="192" spans="1:14" ht="15.75" hidden="1" x14ac:dyDescent="0.2">
      <c r="A192" s="8" t="s">
        <v>1057</v>
      </c>
      <c r="B192" s="5" t="s">
        <v>72</v>
      </c>
      <c r="C192" s="5" t="s">
        <v>98</v>
      </c>
      <c r="D192" s="5" t="s">
        <v>13</v>
      </c>
      <c r="E192" s="7">
        <v>1989</v>
      </c>
      <c r="F192" s="5">
        <v>9</v>
      </c>
      <c r="G192" s="35">
        <v>108</v>
      </c>
      <c r="H192" s="5">
        <v>3</v>
      </c>
      <c r="I192" s="5">
        <v>0</v>
      </c>
      <c r="J192" s="5">
        <f>G192/F192</f>
        <v>12</v>
      </c>
      <c r="K192" s="28"/>
      <c r="L192" s="14"/>
      <c r="M192" s="56" t="s">
        <v>1086</v>
      </c>
      <c r="N192" s="55"/>
    </row>
    <row r="193" spans="1:14" ht="15.75" hidden="1" x14ac:dyDescent="0.2">
      <c r="A193" s="8" t="s">
        <v>1059</v>
      </c>
      <c r="B193" s="5" t="s">
        <v>72</v>
      </c>
      <c r="C193" s="5" t="s">
        <v>99</v>
      </c>
      <c r="D193" s="5" t="s">
        <v>10</v>
      </c>
      <c r="E193" s="7">
        <v>1993</v>
      </c>
      <c r="F193" s="5">
        <v>9</v>
      </c>
      <c r="G193" s="35">
        <v>72</v>
      </c>
      <c r="H193" s="5">
        <v>2</v>
      </c>
      <c r="I193" s="5">
        <v>0</v>
      </c>
      <c r="J193" s="5">
        <f>G193/F193</f>
        <v>8</v>
      </c>
      <c r="K193" s="64"/>
      <c r="L193" s="14"/>
      <c r="M193" s="56" t="s">
        <v>1086</v>
      </c>
      <c r="N193" s="55"/>
    </row>
    <row r="194" spans="1:14" ht="15.75" hidden="1" x14ac:dyDescent="0.2">
      <c r="A194" s="8" t="s">
        <v>1057</v>
      </c>
      <c r="B194" s="5" t="s">
        <v>72</v>
      </c>
      <c r="C194" s="5" t="s">
        <v>99</v>
      </c>
      <c r="D194" s="5">
        <v>2</v>
      </c>
      <c r="E194" s="7">
        <v>1993</v>
      </c>
      <c r="F194" s="5">
        <v>9</v>
      </c>
      <c r="G194" s="35">
        <v>72</v>
      </c>
      <c r="H194" s="5">
        <v>2</v>
      </c>
      <c r="I194" s="5">
        <v>0</v>
      </c>
      <c r="J194" s="5">
        <f>G194/F194</f>
        <v>8</v>
      </c>
      <c r="K194" s="28"/>
      <c r="L194" s="14"/>
      <c r="M194" s="56" t="s">
        <v>1086</v>
      </c>
      <c r="N194" s="55"/>
    </row>
    <row r="195" spans="1:14" ht="15.75" hidden="1" x14ac:dyDescent="0.2">
      <c r="A195" s="8" t="s">
        <v>1057</v>
      </c>
      <c r="B195" s="5" t="s">
        <v>72</v>
      </c>
      <c r="C195" s="5" t="s">
        <v>99</v>
      </c>
      <c r="D195" s="5" t="s">
        <v>13</v>
      </c>
      <c r="E195" s="7">
        <v>1992</v>
      </c>
      <c r="F195" s="5">
        <v>9</v>
      </c>
      <c r="G195" s="35">
        <v>72</v>
      </c>
      <c r="H195" s="5">
        <v>2</v>
      </c>
      <c r="I195" s="5">
        <v>0</v>
      </c>
      <c r="J195" s="5">
        <f>G195/F195</f>
        <v>8</v>
      </c>
      <c r="K195" s="28"/>
      <c r="L195" s="14"/>
      <c r="M195" s="56" t="s">
        <v>1086</v>
      </c>
      <c r="N195" s="55"/>
    </row>
    <row r="196" spans="1:14" ht="15.75" hidden="1" x14ac:dyDescent="0.2">
      <c r="A196" s="8" t="s">
        <v>1059</v>
      </c>
      <c r="B196" s="5" t="s">
        <v>72</v>
      </c>
      <c r="C196" s="5" t="s">
        <v>100</v>
      </c>
      <c r="D196" s="5" t="s">
        <v>9</v>
      </c>
      <c r="E196" s="7">
        <v>2007</v>
      </c>
      <c r="F196" s="5">
        <v>9</v>
      </c>
      <c r="G196" s="35">
        <v>98</v>
      </c>
      <c r="H196" s="5">
        <v>3</v>
      </c>
      <c r="I196" s="5">
        <v>0</v>
      </c>
      <c r="J196" s="5">
        <v>12</v>
      </c>
      <c r="K196" s="28"/>
      <c r="L196" s="14"/>
      <c r="M196" s="56" t="s">
        <v>1086</v>
      </c>
      <c r="N196" s="55"/>
    </row>
    <row r="197" spans="1:14" ht="15.75" hidden="1" x14ac:dyDescent="0.2">
      <c r="A197" s="8" t="s">
        <v>1057</v>
      </c>
      <c r="B197" s="5" t="s">
        <v>72</v>
      </c>
      <c r="C197" s="5" t="s">
        <v>100</v>
      </c>
      <c r="D197" s="5" t="s">
        <v>27</v>
      </c>
      <c r="E197" s="7">
        <v>1991</v>
      </c>
      <c r="F197" s="5">
        <v>9</v>
      </c>
      <c r="G197" s="35">
        <v>108</v>
      </c>
      <c r="H197" s="5">
        <v>3</v>
      </c>
      <c r="I197" s="5">
        <v>0</v>
      </c>
      <c r="J197" s="5">
        <f>G197/F197</f>
        <v>12</v>
      </c>
      <c r="K197" s="28"/>
      <c r="L197" s="14"/>
      <c r="M197" s="56" t="s">
        <v>1077</v>
      </c>
      <c r="N197" s="55"/>
    </row>
    <row r="198" spans="1:14" ht="15.75" hidden="1" x14ac:dyDescent="0.2">
      <c r="A198" s="8" t="s">
        <v>1057</v>
      </c>
      <c r="B198" s="5" t="s">
        <v>72</v>
      </c>
      <c r="C198" s="5" t="s">
        <v>100</v>
      </c>
      <c r="D198" s="5" t="s">
        <v>13</v>
      </c>
      <c r="E198" s="7">
        <v>1991</v>
      </c>
      <c r="F198" s="5">
        <v>9</v>
      </c>
      <c r="G198" s="35">
        <v>108</v>
      </c>
      <c r="H198" s="5">
        <v>3</v>
      </c>
      <c r="I198" s="5">
        <v>0</v>
      </c>
      <c r="J198" s="5">
        <f>G198/F198</f>
        <v>12</v>
      </c>
      <c r="K198" s="28"/>
      <c r="L198" s="14"/>
      <c r="M198" s="56" t="s">
        <v>1077</v>
      </c>
      <c r="N198" s="55"/>
    </row>
    <row r="199" spans="1:14" ht="15.75" hidden="1" x14ac:dyDescent="0.2">
      <c r="A199" s="8" t="s">
        <v>1057</v>
      </c>
      <c r="B199" s="5" t="s">
        <v>72</v>
      </c>
      <c r="C199" s="5" t="s">
        <v>100</v>
      </c>
      <c r="D199" s="5" t="s">
        <v>33</v>
      </c>
      <c r="E199" s="7">
        <v>1992</v>
      </c>
      <c r="F199" s="5">
        <v>9</v>
      </c>
      <c r="G199" s="34">
        <v>36</v>
      </c>
      <c r="H199" s="5">
        <v>1</v>
      </c>
      <c r="I199" s="5">
        <v>0</v>
      </c>
      <c r="J199" s="5">
        <f>G199/F199</f>
        <v>4</v>
      </c>
      <c r="K199" s="28"/>
      <c r="L199" s="14"/>
      <c r="M199" s="56" t="s">
        <v>1082</v>
      </c>
      <c r="N199" s="55"/>
    </row>
    <row r="200" spans="1:14" ht="15.75" hidden="1" x14ac:dyDescent="0.2">
      <c r="A200" s="8" t="s">
        <v>1057</v>
      </c>
      <c r="B200" s="5" t="s">
        <v>72</v>
      </c>
      <c r="C200" s="5" t="s">
        <v>100</v>
      </c>
      <c r="D200" s="5" t="s">
        <v>33</v>
      </c>
      <c r="E200" s="7">
        <v>1992</v>
      </c>
      <c r="F200" s="5">
        <v>5</v>
      </c>
      <c r="G200" s="5">
        <v>30</v>
      </c>
      <c r="H200" s="5">
        <v>2</v>
      </c>
      <c r="I200" s="5">
        <v>0</v>
      </c>
      <c r="J200" s="5">
        <f>G200/F200</f>
        <v>6</v>
      </c>
      <c r="K200" s="28"/>
      <c r="L200" s="14"/>
      <c r="M200" s="56" t="s">
        <v>1082</v>
      </c>
      <c r="N200" s="55"/>
    </row>
    <row r="201" spans="1:14" ht="15.75" hidden="1" x14ac:dyDescent="0.2">
      <c r="A201" s="8" t="s">
        <v>1057</v>
      </c>
      <c r="B201" s="5" t="s">
        <v>72</v>
      </c>
      <c r="C201" s="5" t="s">
        <v>100</v>
      </c>
      <c r="D201" s="5" t="s">
        <v>15</v>
      </c>
      <c r="E201" s="7">
        <v>1992</v>
      </c>
      <c r="F201" s="5">
        <v>5</v>
      </c>
      <c r="G201" s="34">
        <v>60</v>
      </c>
      <c r="H201" s="5">
        <v>4</v>
      </c>
      <c r="I201" s="5">
        <v>0</v>
      </c>
      <c r="J201" s="5">
        <f>G201/F201</f>
        <v>12</v>
      </c>
      <c r="K201" s="28"/>
      <c r="L201" s="14"/>
      <c r="M201" s="56" t="s">
        <v>1082</v>
      </c>
      <c r="N201" s="55"/>
    </row>
    <row r="202" spans="1:14" ht="15.75" hidden="1" x14ac:dyDescent="0.2">
      <c r="A202" s="8" t="s">
        <v>1057</v>
      </c>
      <c r="B202" s="5" t="s">
        <v>72</v>
      </c>
      <c r="C202" s="5" t="s">
        <v>101</v>
      </c>
      <c r="D202" s="5" t="s">
        <v>10</v>
      </c>
      <c r="E202" s="7">
        <v>1996</v>
      </c>
      <c r="F202" s="5">
        <v>9</v>
      </c>
      <c r="G202" s="35">
        <v>195</v>
      </c>
      <c r="H202" s="5">
        <v>5</v>
      </c>
      <c r="I202" s="5">
        <v>0</v>
      </c>
      <c r="J202" s="5">
        <v>20</v>
      </c>
      <c r="K202" s="28"/>
      <c r="L202" s="14"/>
      <c r="M202" s="56" t="s">
        <v>1077</v>
      </c>
      <c r="N202" s="55"/>
    </row>
    <row r="203" spans="1:14" ht="15.75" hidden="1" x14ac:dyDescent="0.2">
      <c r="A203" s="8" t="s">
        <v>1057</v>
      </c>
      <c r="B203" s="5" t="s">
        <v>102</v>
      </c>
      <c r="C203" s="5" t="s">
        <v>27</v>
      </c>
      <c r="D203" s="5" t="s">
        <v>10</v>
      </c>
      <c r="E203" s="7">
        <v>1994</v>
      </c>
      <c r="F203" s="5">
        <v>9</v>
      </c>
      <c r="G203" s="35">
        <v>72</v>
      </c>
      <c r="H203" s="5">
        <v>2</v>
      </c>
      <c r="I203" s="5">
        <v>0</v>
      </c>
      <c r="J203" s="5">
        <f>G203/F203</f>
        <v>8</v>
      </c>
      <c r="K203" s="28"/>
      <c r="L203" s="14"/>
      <c r="M203" s="56" t="s">
        <v>1083</v>
      </c>
      <c r="N203" s="55"/>
    </row>
    <row r="204" spans="1:14" ht="15.75" hidden="1" x14ac:dyDescent="0.2">
      <c r="A204" s="8" t="s">
        <v>1057</v>
      </c>
      <c r="B204" s="5" t="s">
        <v>102</v>
      </c>
      <c r="C204" s="5" t="s">
        <v>33</v>
      </c>
      <c r="D204" s="5" t="s">
        <v>10</v>
      </c>
      <c r="E204" s="7">
        <v>1995</v>
      </c>
      <c r="F204" s="5">
        <v>9</v>
      </c>
      <c r="G204" s="35">
        <v>72</v>
      </c>
      <c r="H204" s="5">
        <v>2</v>
      </c>
      <c r="I204" s="5">
        <v>0</v>
      </c>
      <c r="J204" s="5">
        <f>G204/F204</f>
        <v>8</v>
      </c>
      <c r="K204" s="28"/>
      <c r="L204" s="14"/>
      <c r="M204" s="56" t="s">
        <v>1083</v>
      </c>
      <c r="N204" s="55"/>
    </row>
    <row r="205" spans="1:14" ht="15.75" hidden="1" x14ac:dyDescent="0.2">
      <c r="A205" s="8" t="s">
        <v>1057</v>
      </c>
      <c r="B205" s="5" t="s">
        <v>102</v>
      </c>
      <c r="C205" s="5" t="s">
        <v>35</v>
      </c>
      <c r="D205" s="5" t="s">
        <v>10</v>
      </c>
      <c r="E205" s="7">
        <v>1996</v>
      </c>
      <c r="F205" s="5">
        <v>9</v>
      </c>
      <c r="G205" s="35">
        <v>70</v>
      </c>
      <c r="H205" s="5">
        <v>2</v>
      </c>
      <c r="I205" s="5">
        <v>0</v>
      </c>
      <c r="J205" s="5">
        <v>8</v>
      </c>
      <c r="K205" s="28"/>
      <c r="L205" s="14"/>
      <c r="M205" s="56" t="s">
        <v>1083</v>
      </c>
      <c r="N205" s="55"/>
    </row>
    <row r="206" spans="1:14" ht="15.75" hidden="1" x14ac:dyDescent="0.2">
      <c r="A206" s="8" t="s">
        <v>1057</v>
      </c>
      <c r="B206" s="5" t="s">
        <v>102</v>
      </c>
      <c r="C206" s="5" t="s">
        <v>37</v>
      </c>
      <c r="D206" s="5" t="s">
        <v>10</v>
      </c>
      <c r="E206" s="7">
        <v>1999</v>
      </c>
      <c r="F206" s="5">
        <v>9</v>
      </c>
      <c r="G206" s="35">
        <v>72</v>
      </c>
      <c r="H206" s="5">
        <v>2</v>
      </c>
      <c r="I206" s="5">
        <v>0</v>
      </c>
      <c r="J206" s="5">
        <f>G206/F206</f>
        <v>8</v>
      </c>
      <c r="K206" s="28"/>
      <c r="L206" s="14"/>
      <c r="M206" s="56" t="s">
        <v>1083</v>
      </c>
      <c r="N206" s="55"/>
    </row>
    <row r="207" spans="1:14" ht="15.75" hidden="1" x14ac:dyDescent="0.2">
      <c r="A207" s="8" t="s">
        <v>1057</v>
      </c>
      <c r="B207" s="5" t="s">
        <v>102</v>
      </c>
      <c r="C207" s="5" t="s">
        <v>37</v>
      </c>
      <c r="D207" s="5" t="s">
        <v>15</v>
      </c>
      <c r="E207" s="7">
        <v>2008</v>
      </c>
      <c r="F207" s="5">
        <v>10</v>
      </c>
      <c r="G207" s="35">
        <v>130</v>
      </c>
      <c r="H207" s="5">
        <v>3</v>
      </c>
      <c r="I207" s="5">
        <v>0</v>
      </c>
      <c r="J207" s="5">
        <v>12</v>
      </c>
      <c r="K207" s="28"/>
      <c r="L207" s="14"/>
      <c r="M207" s="56" t="s">
        <v>1083</v>
      </c>
      <c r="N207" s="55"/>
    </row>
    <row r="208" spans="1:14" ht="15.75" hidden="1" x14ac:dyDescent="0.2">
      <c r="A208" s="8" t="s">
        <v>1057</v>
      </c>
      <c r="B208" s="5" t="s">
        <v>102</v>
      </c>
      <c r="C208" s="5" t="s">
        <v>73</v>
      </c>
      <c r="D208" s="5" t="s">
        <v>10</v>
      </c>
      <c r="E208" s="7">
        <v>2003</v>
      </c>
      <c r="F208" s="5">
        <v>9</v>
      </c>
      <c r="G208" s="35">
        <v>81</v>
      </c>
      <c r="H208" s="5">
        <v>2</v>
      </c>
      <c r="I208" s="5">
        <v>0</v>
      </c>
      <c r="J208" s="5">
        <f>G208/F208</f>
        <v>9</v>
      </c>
      <c r="K208" s="28"/>
      <c r="L208" s="14"/>
      <c r="M208" s="56" t="s">
        <v>1083</v>
      </c>
      <c r="N208" s="55"/>
    </row>
    <row r="209" spans="1:14" ht="15.75" hidden="1" x14ac:dyDescent="0.2">
      <c r="A209" s="8" t="s">
        <v>1057</v>
      </c>
      <c r="B209" s="5" t="s">
        <v>102</v>
      </c>
      <c r="C209" s="5" t="s">
        <v>103</v>
      </c>
      <c r="D209" s="5" t="s">
        <v>10</v>
      </c>
      <c r="E209" s="7">
        <v>1997</v>
      </c>
      <c r="F209" s="5">
        <v>5</v>
      </c>
      <c r="G209" s="34">
        <v>30</v>
      </c>
      <c r="H209" s="5">
        <v>2</v>
      </c>
      <c r="I209" s="5">
        <v>0</v>
      </c>
      <c r="J209" s="5">
        <f>G209/F209</f>
        <v>6</v>
      </c>
      <c r="K209" s="28"/>
      <c r="L209" s="14"/>
      <c r="M209" s="56" t="s">
        <v>1083</v>
      </c>
      <c r="N209" s="55"/>
    </row>
    <row r="210" spans="1:14" ht="15.75" hidden="1" x14ac:dyDescent="0.2">
      <c r="A210" s="8" t="s">
        <v>1057</v>
      </c>
      <c r="B210" s="5" t="s">
        <v>102</v>
      </c>
      <c r="C210" s="5" t="s">
        <v>104</v>
      </c>
      <c r="D210" s="5" t="s">
        <v>10</v>
      </c>
      <c r="E210" s="7">
        <v>1999</v>
      </c>
      <c r="F210" s="5">
        <v>5</v>
      </c>
      <c r="G210" s="34">
        <v>30</v>
      </c>
      <c r="H210" s="5">
        <v>2</v>
      </c>
      <c r="I210" s="5">
        <v>0</v>
      </c>
      <c r="J210" s="5">
        <f>G210/F210</f>
        <v>6</v>
      </c>
      <c r="K210" s="28"/>
      <c r="L210" s="14"/>
      <c r="M210" s="56" t="s">
        <v>1083</v>
      </c>
      <c r="N210" s="55"/>
    </row>
    <row r="211" spans="1:14" ht="15.75" hidden="1" x14ac:dyDescent="0.2">
      <c r="A211" s="8" t="s">
        <v>1056</v>
      </c>
      <c r="B211" s="5" t="s">
        <v>105</v>
      </c>
      <c r="C211" s="5" t="s">
        <v>13</v>
      </c>
      <c r="D211" s="5" t="s">
        <v>10</v>
      </c>
      <c r="E211" s="7">
        <v>1974</v>
      </c>
      <c r="F211" s="5">
        <v>5</v>
      </c>
      <c r="G211" s="35">
        <v>40</v>
      </c>
      <c r="H211" s="5">
        <v>2</v>
      </c>
      <c r="I211" s="69">
        <f>G211</f>
        <v>40</v>
      </c>
      <c r="J211" s="5">
        <f>G211</f>
        <v>40</v>
      </c>
      <c r="K211" s="28"/>
      <c r="L211" s="14"/>
      <c r="M211" s="56" t="s">
        <v>1081</v>
      </c>
      <c r="N211" s="55"/>
    </row>
    <row r="212" spans="1:14" ht="15.75" hidden="1" x14ac:dyDescent="0.2">
      <c r="A212" s="8" t="s">
        <v>1056</v>
      </c>
      <c r="B212" s="5" t="s">
        <v>105</v>
      </c>
      <c r="C212" s="5" t="s">
        <v>35</v>
      </c>
      <c r="D212" s="5" t="s">
        <v>10</v>
      </c>
      <c r="E212" s="7">
        <v>1970</v>
      </c>
      <c r="F212" s="5">
        <v>2</v>
      </c>
      <c r="G212" s="35">
        <v>16</v>
      </c>
      <c r="H212" s="5">
        <v>2</v>
      </c>
      <c r="I212" s="69">
        <f>G212</f>
        <v>16</v>
      </c>
      <c r="J212" s="5">
        <f>G212</f>
        <v>16</v>
      </c>
      <c r="K212" s="28"/>
      <c r="L212" s="14"/>
      <c r="M212" s="56" t="s">
        <v>1081</v>
      </c>
      <c r="N212" s="55"/>
    </row>
    <row r="213" spans="1:14" ht="15.75" hidden="1" x14ac:dyDescent="0.2">
      <c r="A213" s="8" t="s">
        <v>1056</v>
      </c>
      <c r="B213" s="5" t="s">
        <v>105</v>
      </c>
      <c r="C213" s="5" t="s">
        <v>54</v>
      </c>
      <c r="D213" s="5" t="s">
        <v>15</v>
      </c>
      <c r="E213" s="7">
        <v>1990</v>
      </c>
      <c r="F213" s="5">
        <v>9</v>
      </c>
      <c r="G213" s="35">
        <v>108</v>
      </c>
      <c r="H213" s="5">
        <v>3</v>
      </c>
      <c r="I213" s="35">
        <f>G213</f>
        <v>108</v>
      </c>
      <c r="J213" s="5">
        <f>G213</f>
        <v>108</v>
      </c>
      <c r="K213" s="28"/>
      <c r="L213" s="14"/>
      <c r="M213" s="56" t="s">
        <v>1081</v>
      </c>
      <c r="N213" s="55"/>
    </row>
    <row r="214" spans="1:14" ht="15.75" hidden="1" x14ac:dyDescent="0.2">
      <c r="A214" s="8" t="s">
        <v>1056</v>
      </c>
      <c r="B214" s="5" t="s">
        <v>105</v>
      </c>
      <c r="C214" s="5" t="s">
        <v>37</v>
      </c>
      <c r="D214" s="5" t="s">
        <v>27</v>
      </c>
      <c r="E214" s="7">
        <v>1976</v>
      </c>
      <c r="F214" s="5">
        <v>5</v>
      </c>
      <c r="G214" s="34">
        <v>90</v>
      </c>
      <c r="H214" s="5">
        <v>6</v>
      </c>
      <c r="I214" s="5">
        <v>0</v>
      </c>
      <c r="J214" s="5">
        <f>G214/F214</f>
        <v>18</v>
      </c>
      <c r="K214" s="28"/>
      <c r="L214" s="14"/>
      <c r="M214" s="56" t="s">
        <v>1079</v>
      </c>
      <c r="N214" s="55"/>
    </row>
    <row r="215" spans="1:14" ht="15.75" hidden="1" x14ac:dyDescent="0.2">
      <c r="A215" s="8" t="s">
        <v>1056</v>
      </c>
      <c r="B215" s="5" t="s">
        <v>105</v>
      </c>
      <c r="C215" s="5" t="s">
        <v>37</v>
      </c>
      <c r="D215" s="5" t="s">
        <v>13</v>
      </c>
      <c r="E215" s="7">
        <v>1976</v>
      </c>
      <c r="F215" s="5">
        <v>5</v>
      </c>
      <c r="G215" s="34">
        <v>60</v>
      </c>
      <c r="H215" s="5">
        <v>4</v>
      </c>
      <c r="I215" s="5">
        <v>0</v>
      </c>
      <c r="J215" s="5">
        <f>G215/F215</f>
        <v>12</v>
      </c>
      <c r="K215" s="28"/>
      <c r="L215" s="14"/>
      <c r="M215" s="56" t="s">
        <v>1079</v>
      </c>
      <c r="N215" s="55"/>
    </row>
    <row r="216" spans="1:14" ht="15.75" hidden="1" x14ac:dyDescent="0.2">
      <c r="A216" s="8" t="s">
        <v>1056</v>
      </c>
      <c r="B216" s="5" t="s">
        <v>105</v>
      </c>
      <c r="C216" s="5" t="s">
        <v>19</v>
      </c>
      <c r="D216" s="5" t="s">
        <v>9</v>
      </c>
      <c r="E216" s="7">
        <v>1976</v>
      </c>
      <c r="F216" s="5">
        <v>5</v>
      </c>
      <c r="G216" s="34">
        <v>117</v>
      </c>
      <c r="H216" s="5">
        <v>8</v>
      </c>
      <c r="I216" s="5">
        <v>0</v>
      </c>
      <c r="J216" s="5">
        <v>24</v>
      </c>
      <c r="K216" s="28"/>
      <c r="L216" s="14"/>
      <c r="M216" s="56" t="s">
        <v>1079</v>
      </c>
      <c r="N216" s="55"/>
    </row>
    <row r="217" spans="1:14" ht="15.75" hidden="1" x14ac:dyDescent="0.2">
      <c r="A217" s="8" t="s">
        <v>1056</v>
      </c>
      <c r="B217" s="5" t="s">
        <v>105</v>
      </c>
      <c r="C217" s="5" t="s">
        <v>56</v>
      </c>
      <c r="D217" s="5" t="s">
        <v>9</v>
      </c>
      <c r="E217" s="7">
        <v>1975</v>
      </c>
      <c r="F217" s="5">
        <v>5</v>
      </c>
      <c r="G217" s="34">
        <v>60</v>
      </c>
      <c r="H217" s="5">
        <v>4</v>
      </c>
      <c r="I217" s="5">
        <v>0</v>
      </c>
      <c r="J217" s="5">
        <f t="shared" ref="J217:J222" si="8">G217/F217</f>
        <v>12</v>
      </c>
      <c r="K217" s="28"/>
      <c r="L217" s="14"/>
      <c r="M217" s="56" t="s">
        <v>1079</v>
      </c>
      <c r="N217" s="55"/>
    </row>
    <row r="218" spans="1:14" ht="15.75" hidden="1" x14ac:dyDescent="0.2">
      <c r="A218" s="8" t="s">
        <v>1056</v>
      </c>
      <c r="B218" s="5" t="s">
        <v>105</v>
      </c>
      <c r="C218" s="5" t="s">
        <v>56</v>
      </c>
      <c r="D218" s="5" t="s">
        <v>27</v>
      </c>
      <c r="E218" s="7">
        <v>1975</v>
      </c>
      <c r="F218" s="5">
        <v>5</v>
      </c>
      <c r="G218" s="34">
        <v>60</v>
      </c>
      <c r="H218" s="5">
        <v>4</v>
      </c>
      <c r="I218" s="5">
        <v>0</v>
      </c>
      <c r="J218" s="5">
        <f t="shared" si="8"/>
        <v>12</v>
      </c>
      <c r="K218" s="28"/>
      <c r="L218" s="14"/>
      <c r="M218" s="56" t="s">
        <v>1079</v>
      </c>
      <c r="N218" s="55"/>
    </row>
    <row r="219" spans="1:14" ht="15.75" hidden="1" x14ac:dyDescent="0.2">
      <c r="A219" s="8" t="s">
        <v>1056</v>
      </c>
      <c r="B219" s="5" t="s">
        <v>105</v>
      </c>
      <c r="C219" s="5" t="s">
        <v>56</v>
      </c>
      <c r="D219" s="5" t="s">
        <v>13</v>
      </c>
      <c r="E219" s="7">
        <v>1976</v>
      </c>
      <c r="F219" s="5">
        <v>5</v>
      </c>
      <c r="G219" s="34">
        <v>60</v>
      </c>
      <c r="H219" s="5">
        <v>4</v>
      </c>
      <c r="I219" s="5">
        <v>0</v>
      </c>
      <c r="J219" s="5">
        <f t="shared" si="8"/>
        <v>12</v>
      </c>
      <c r="K219" s="28"/>
      <c r="L219" s="14"/>
      <c r="M219" s="56" t="s">
        <v>1076</v>
      </c>
      <c r="N219" s="55"/>
    </row>
    <row r="220" spans="1:14" ht="15.75" hidden="1" x14ac:dyDescent="0.2">
      <c r="A220" s="8" t="s">
        <v>1056</v>
      </c>
      <c r="B220" s="5" t="s">
        <v>105</v>
      </c>
      <c r="C220" s="5" t="s">
        <v>40</v>
      </c>
      <c r="D220" s="5" t="s">
        <v>33</v>
      </c>
      <c r="E220" s="7">
        <v>1989</v>
      </c>
      <c r="F220" s="5">
        <v>9</v>
      </c>
      <c r="G220" s="35">
        <v>144</v>
      </c>
      <c r="H220" s="5">
        <v>4</v>
      </c>
      <c r="I220" s="5">
        <v>0</v>
      </c>
      <c r="J220" s="5">
        <f t="shared" si="8"/>
        <v>16</v>
      </c>
      <c r="K220" s="28"/>
      <c r="L220" s="14"/>
      <c r="M220" s="56" t="s">
        <v>1080</v>
      </c>
      <c r="N220" s="55"/>
    </row>
    <row r="221" spans="1:14" ht="15.75" hidden="1" x14ac:dyDescent="0.2">
      <c r="A221" s="8" t="s">
        <v>1056</v>
      </c>
      <c r="B221" s="5" t="s">
        <v>105</v>
      </c>
      <c r="C221" s="5" t="s">
        <v>73</v>
      </c>
      <c r="D221" s="5" t="s">
        <v>9</v>
      </c>
      <c r="E221" s="7">
        <v>1984</v>
      </c>
      <c r="F221" s="5">
        <v>9</v>
      </c>
      <c r="G221" s="35">
        <v>72</v>
      </c>
      <c r="H221" s="5">
        <v>2</v>
      </c>
      <c r="I221" s="5">
        <v>0</v>
      </c>
      <c r="J221" s="5">
        <f t="shared" si="8"/>
        <v>8</v>
      </c>
      <c r="K221" s="28"/>
      <c r="L221" s="14"/>
      <c r="M221" s="56" t="s">
        <v>1077</v>
      </c>
      <c r="N221" s="55"/>
    </row>
    <row r="222" spans="1:14" ht="15.75" hidden="1" x14ac:dyDescent="0.2">
      <c r="A222" s="8" t="s">
        <v>1056</v>
      </c>
      <c r="B222" s="5" t="s">
        <v>105</v>
      </c>
      <c r="C222" s="5" t="s">
        <v>73</v>
      </c>
      <c r="D222" s="5" t="s">
        <v>27</v>
      </c>
      <c r="E222" s="7">
        <v>1984</v>
      </c>
      <c r="F222" s="5">
        <v>9</v>
      </c>
      <c r="G222" s="35">
        <v>72</v>
      </c>
      <c r="H222" s="5">
        <v>2</v>
      </c>
      <c r="I222" s="5">
        <v>0</v>
      </c>
      <c r="J222" s="5">
        <f t="shared" si="8"/>
        <v>8</v>
      </c>
      <c r="K222" s="28"/>
      <c r="L222" s="14"/>
      <c r="M222" s="56" t="s">
        <v>1077</v>
      </c>
      <c r="N222" s="55"/>
    </row>
    <row r="223" spans="1:14" ht="15.75" hidden="1" x14ac:dyDescent="0.2">
      <c r="A223" s="8" t="s">
        <v>1059</v>
      </c>
      <c r="B223" s="5" t="s">
        <v>105</v>
      </c>
      <c r="C223" s="5" t="s">
        <v>107</v>
      </c>
      <c r="D223" s="5" t="s">
        <v>10</v>
      </c>
      <c r="E223" s="7">
        <v>1986</v>
      </c>
      <c r="F223" s="5">
        <v>9</v>
      </c>
      <c r="G223" s="34">
        <v>143</v>
      </c>
      <c r="H223" s="5">
        <v>1</v>
      </c>
      <c r="I223" s="5">
        <v>0</v>
      </c>
      <c r="J223" s="5">
        <v>16</v>
      </c>
      <c r="K223" s="28"/>
      <c r="L223" s="14"/>
      <c r="M223" s="56" t="s">
        <v>1077</v>
      </c>
      <c r="N223" s="55"/>
    </row>
    <row r="224" spans="1:14" ht="15.75" hidden="1" x14ac:dyDescent="0.2">
      <c r="A224" s="8" t="s">
        <v>1056</v>
      </c>
      <c r="B224" s="5" t="s">
        <v>105</v>
      </c>
      <c r="C224" s="5" t="s">
        <v>107</v>
      </c>
      <c r="D224" s="5" t="s">
        <v>13</v>
      </c>
      <c r="E224" s="7">
        <v>1988</v>
      </c>
      <c r="F224" s="5">
        <v>9</v>
      </c>
      <c r="G224" s="35">
        <v>72</v>
      </c>
      <c r="H224" s="5">
        <v>2</v>
      </c>
      <c r="I224" s="5">
        <v>0</v>
      </c>
      <c r="J224" s="5">
        <f>G224/F224</f>
        <v>8</v>
      </c>
      <c r="K224" s="28"/>
      <c r="L224" s="14"/>
      <c r="M224" s="56" t="s">
        <v>1085</v>
      </c>
      <c r="N224" s="55"/>
    </row>
    <row r="225" spans="1:14" ht="15.75" hidden="1" x14ac:dyDescent="0.2">
      <c r="A225" s="8" t="s">
        <v>1059</v>
      </c>
      <c r="B225" s="5" t="s">
        <v>105</v>
      </c>
      <c r="C225" s="5" t="s">
        <v>103</v>
      </c>
      <c r="D225" s="5" t="s">
        <v>27</v>
      </c>
      <c r="E225" s="7">
        <v>1990</v>
      </c>
      <c r="F225" s="5">
        <v>9</v>
      </c>
      <c r="G225" s="35">
        <v>70</v>
      </c>
      <c r="H225" s="5">
        <v>2</v>
      </c>
      <c r="I225" s="5">
        <v>0</v>
      </c>
      <c r="J225" s="5">
        <v>8</v>
      </c>
      <c r="K225" s="28"/>
      <c r="L225" s="14"/>
      <c r="M225" s="56" t="s">
        <v>1080</v>
      </c>
      <c r="N225" s="55"/>
    </row>
    <row r="226" spans="1:14" ht="15.75" hidden="1" x14ac:dyDescent="0.2">
      <c r="A226" s="8" t="s">
        <v>1059</v>
      </c>
      <c r="B226" s="5" t="s">
        <v>105</v>
      </c>
      <c r="C226" s="5" t="s">
        <v>103</v>
      </c>
      <c r="D226" s="5" t="s">
        <v>33</v>
      </c>
      <c r="E226" s="7">
        <v>1989</v>
      </c>
      <c r="F226" s="5">
        <v>9</v>
      </c>
      <c r="G226" s="35">
        <v>108</v>
      </c>
      <c r="H226" s="5">
        <v>3</v>
      </c>
      <c r="I226" s="5">
        <v>0</v>
      </c>
      <c r="J226" s="5">
        <f>G226/F226</f>
        <v>12</v>
      </c>
      <c r="K226" s="28"/>
      <c r="L226" s="14"/>
      <c r="M226" s="56" t="s">
        <v>1080</v>
      </c>
      <c r="N226" s="55"/>
    </row>
    <row r="227" spans="1:14" ht="15.75" hidden="1" x14ac:dyDescent="0.2">
      <c r="A227" s="8" t="s">
        <v>1058</v>
      </c>
      <c r="B227" s="5" t="s">
        <v>105</v>
      </c>
      <c r="C227" s="5" t="s">
        <v>47</v>
      </c>
      <c r="D227" s="5" t="s">
        <v>10</v>
      </c>
      <c r="E227" s="7">
        <v>1986</v>
      </c>
      <c r="F227" s="5">
        <v>9</v>
      </c>
      <c r="G227" s="35">
        <v>108</v>
      </c>
      <c r="H227" s="5">
        <v>3</v>
      </c>
      <c r="I227" s="5">
        <v>0</v>
      </c>
      <c r="J227" s="5">
        <f>G227/F227</f>
        <v>12</v>
      </c>
      <c r="K227" s="28"/>
      <c r="L227" s="14"/>
      <c r="M227" s="56" t="s">
        <v>1077</v>
      </c>
      <c r="N227" s="55"/>
    </row>
    <row r="228" spans="1:14" ht="15.75" hidden="1" x14ac:dyDescent="0.2">
      <c r="A228" s="8" t="s">
        <v>1059</v>
      </c>
      <c r="B228" s="5" t="s">
        <v>105</v>
      </c>
      <c r="C228" s="5" t="s">
        <v>49</v>
      </c>
      <c r="D228" s="5" t="s">
        <v>10</v>
      </c>
      <c r="E228" s="7">
        <v>1974</v>
      </c>
      <c r="F228" s="5">
        <v>5</v>
      </c>
      <c r="G228" s="34">
        <v>116</v>
      </c>
      <c r="H228" s="5">
        <v>8</v>
      </c>
      <c r="I228" s="5">
        <v>0</v>
      </c>
      <c r="J228" s="5">
        <v>24</v>
      </c>
      <c r="K228" s="28"/>
      <c r="L228" s="14"/>
      <c r="M228" s="56" t="s">
        <v>1080</v>
      </c>
      <c r="N228" s="55"/>
    </row>
    <row r="229" spans="1:14" ht="15.75" hidden="1" x14ac:dyDescent="0.2">
      <c r="A229" s="8" t="s">
        <v>1059</v>
      </c>
      <c r="B229" s="5" t="s">
        <v>105</v>
      </c>
      <c r="C229" s="5" t="s">
        <v>108</v>
      </c>
      <c r="D229" s="5" t="s">
        <v>10</v>
      </c>
      <c r="E229" s="7">
        <v>1976</v>
      </c>
      <c r="F229" s="5">
        <v>5</v>
      </c>
      <c r="G229" s="34">
        <v>119</v>
      </c>
      <c r="H229" s="5">
        <v>8</v>
      </c>
      <c r="I229" s="5">
        <v>0</v>
      </c>
      <c r="J229" s="5">
        <v>24</v>
      </c>
      <c r="K229" s="28"/>
      <c r="L229" s="14"/>
      <c r="M229" s="56" t="s">
        <v>1084</v>
      </c>
      <c r="N229" s="55"/>
    </row>
    <row r="230" spans="1:14" ht="15.75" hidden="1" x14ac:dyDescent="0.2">
      <c r="A230" s="8" t="s">
        <v>1060</v>
      </c>
      <c r="B230" s="5" t="s">
        <v>105</v>
      </c>
      <c r="C230" s="5" t="s">
        <v>86</v>
      </c>
      <c r="D230" s="5" t="s">
        <v>10</v>
      </c>
      <c r="E230" s="7">
        <v>1976</v>
      </c>
      <c r="F230" s="5">
        <v>5</v>
      </c>
      <c r="G230" s="34">
        <v>119</v>
      </c>
      <c r="H230" s="5">
        <v>8</v>
      </c>
      <c r="I230" s="5">
        <v>0</v>
      </c>
      <c r="J230" s="5">
        <v>24</v>
      </c>
      <c r="K230" s="28"/>
      <c r="L230" s="14"/>
      <c r="M230" s="56" t="s">
        <v>1084</v>
      </c>
      <c r="N230" s="55"/>
    </row>
    <row r="231" spans="1:14" ht="15.75" hidden="1" x14ac:dyDescent="0.2">
      <c r="A231" s="8" t="s">
        <v>1060</v>
      </c>
      <c r="B231" s="5" t="s">
        <v>105</v>
      </c>
      <c r="C231" s="5" t="s">
        <v>86</v>
      </c>
      <c r="D231" s="5" t="s">
        <v>27</v>
      </c>
      <c r="E231" s="7">
        <v>1976</v>
      </c>
      <c r="F231" s="5">
        <v>5</v>
      </c>
      <c r="G231" s="34">
        <v>90</v>
      </c>
      <c r="H231" s="5">
        <v>6</v>
      </c>
      <c r="I231" s="5">
        <v>0</v>
      </c>
      <c r="J231" s="5">
        <f>G231/F231</f>
        <v>18</v>
      </c>
      <c r="K231" s="28"/>
      <c r="L231" s="14"/>
      <c r="M231" s="56" t="s">
        <v>1084</v>
      </c>
      <c r="N231" s="55"/>
    </row>
    <row r="232" spans="1:14" ht="15.75" hidden="1" x14ac:dyDescent="0.2">
      <c r="A232" s="8" t="s">
        <v>1060</v>
      </c>
      <c r="B232" s="5" t="s">
        <v>105</v>
      </c>
      <c r="C232" s="5" t="s">
        <v>86</v>
      </c>
      <c r="D232" s="5" t="s">
        <v>13</v>
      </c>
      <c r="E232" s="7">
        <v>1975</v>
      </c>
      <c r="F232" s="5">
        <v>5</v>
      </c>
      <c r="G232" s="34">
        <v>60</v>
      </c>
      <c r="H232" s="5">
        <v>4</v>
      </c>
      <c r="I232" s="5">
        <v>0</v>
      </c>
      <c r="J232" s="5">
        <f>G232/F232</f>
        <v>12</v>
      </c>
      <c r="K232" s="28"/>
      <c r="L232" s="14"/>
      <c r="M232" s="56" t="s">
        <v>1084</v>
      </c>
      <c r="N232" s="55"/>
    </row>
    <row r="233" spans="1:14" ht="15.75" hidden="1" x14ac:dyDescent="0.2">
      <c r="A233" s="8" t="s">
        <v>1060</v>
      </c>
      <c r="B233" s="5" t="s">
        <v>105</v>
      </c>
      <c r="C233" s="5" t="s">
        <v>109</v>
      </c>
      <c r="D233" s="5" t="s">
        <v>27</v>
      </c>
      <c r="E233" s="7">
        <v>1995</v>
      </c>
      <c r="F233" s="5">
        <v>9</v>
      </c>
      <c r="G233" s="35">
        <v>72</v>
      </c>
      <c r="H233" s="5">
        <v>2</v>
      </c>
      <c r="I233" s="5">
        <v>0</v>
      </c>
      <c r="J233" s="5">
        <f>G233/F233</f>
        <v>8</v>
      </c>
      <c r="K233" s="28"/>
      <c r="L233" s="14"/>
      <c r="M233" s="56" t="s">
        <v>1082</v>
      </c>
      <c r="N233" s="55"/>
    </row>
    <row r="234" spans="1:14" ht="15.75" hidden="1" x14ac:dyDescent="0.2">
      <c r="A234" s="8" t="s">
        <v>1060</v>
      </c>
      <c r="B234" s="5" t="s">
        <v>105</v>
      </c>
      <c r="C234" s="5" t="s">
        <v>109</v>
      </c>
      <c r="D234" s="5" t="s">
        <v>13</v>
      </c>
      <c r="E234" s="7">
        <v>2006</v>
      </c>
      <c r="F234" s="5">
        <v>10</v>
      </c>
      <c r="G234" s="35">
        <v>99</v>
      </c>
      <c r="H234" s="5">
        <v>2</v>
      </c>
      <c r="I234" s="5">
        <v>0</v>
      </c>
      <c r="J234" s="5">
        <v>10</v>
      </c>
      <c r="K234" s="28"/>
      <c r="L234" s="14"/>
      <c r="M234" s="56" t="s">
        <v>1082</v>
      </c>
      <c r="N234" s="55"/>
    </row>
    <row r="235" spans="1:14" ht="15.75" hidden="1" x14ac:dyDescent="0.2">
      <c r="A235" s="8" t="s">
        <v>1060</v>
      </c>
      <c r="B235" s="5" t="s">
        <v>105</v>
      </c>
      <c r="C235" s="5" t="s">
        <v>109</v>
      </c>
      <c r="D235" s="5" t="s">
        <v>15</v>
      </c>
      <c r="E235" s="7">
        <v>2010</v>
      </c>
      <c r="F235" s="5">
        <v>9</v>
      </c>
      <c r="G235" s="35">
        <v>72</v>
      </c>
      <c r="H235" s="5">
        <v>2</v>
      </c>
      <c r="I235" s="5">
        <v>0</v>
      </c>
      <c r="J235" s="5">
        <f>G235/F235</f>
        <v>8</v>
      </c>
      <c r="K235" s="28"/>
      <c r="L235" s="14"/>
      <c r="M235" s="56" t="s">
        <v>1080</v>
      </c>
      <c r="N235" s="55"/>
    </row>
    <row r="236" spans="1:14" ht="15.75" hidden="1" x14ac:dyDescent="0.2">
      <c r="A236" s="8" t="s">
        <v>1060</v>
      </c>
      <c r="B236" s="5" t="s">
        <v>105</v>
      </c>
      <c r="C236" s="5" t="s">
        <v>110</v>
      </c>
      <c r="D236" s="5" t="s">
        <v>27</v>
      </c>
      <c r="E236" s="7">
        <v>2006</v>
      </c>
      <c r="F236" s="5">
        <v>10</v>
      </c>
      <c r="G236" s="35">
        <v>148</v>
      </c>
      <c r="H236" s="5">
        <v>3</v>
      </c>
      <c r="I236" s="5">
        <v>0</v>
      </c>
      <c r="J236" s="5">
        <v>15</v>
      </c>
      <c r="K236" s="28"/>
      <c r="L236" s="14"/>
      <c r="M236" s="56" t="s">
        <v>1080</v>
      </c>
      <c r="N236" s="55"/>
    </row>
    <row r="237" spans="1:14" ht="15.75" hidden="1" x14ac:dyDescent="0.2">
      <c r="A237" s="8" t="s">
        <v>1060</v>
      </c>
      <c r="B237" s="5" t="s">
        <v>105</v>
      </c>
      <c r="C237" s="5" t="s">
        <v>110</v>
      </c>
      <c r="D237" s="5" t="s">
        <v>13</v>
      </c>
      <c r="E237" s="7">
        <v>2006</v>
      </c>
      <c r="F237" s="5">
        <v>10</v>
      </c>
      <c r="G237" s="35">
        <v>150</v>
      </c>
      <c r="H237" s="5">
        <v>3</v>
      </c>
      <c r="I237" s="5">
        <v>0</v>
      </c>
      <c r="J237" s="5">
        <f>G237/F237</f>
        <v>15</v>
      </c>
      <c r="K237" s="28"/>
      <c r="L237" s="14"/>
      <c r="M237" s="56" t="s">
        <v>1080</v>
      </c>
      <c r="N237" s="55"/>
    </row>
    <row r="238" spans="1:14" ht="15.75" hidden="1" x14ac:dyDescent="0.2">
      <c r="A238" s="8" t="s">
        <v>1060</v>
      </c>
      <c r="B238" s="5" t="s">
        <v>105</v>
      </c>
      <c r="C238" s="5" t="s">
        <v>111</v>
      </c>
      <c r="D238" s="5" t="s">
        <v>27</v>
      </c>
      <c r="E238" s="7">
        <v>1997</v>
      </c>
      <c r="F238" s="5">
        <v>9</v>
      </c>
      <c r="G238" s="35">
        <v>143</v>
      </c>
      <c r="H238" s="5">
        <v>4</v>
      </c>
      <c r="I238" s="5">
        <v>0</v>
      </c>
      <c r="J238" s="5">
        <v>16</v>
      </c>
      <c r="K238" s="28"/>
      <c r="L238" s="14"/>
      <c r="M238" s="56" t="s">
        <v>1080</v>
      </c>
      <c r="N238" s="55"/>
    </row>
    <row r="239" spans="1:14" ht="15.75" hidden="1" x14ac:dyDescent="0.2">
      <c r="A239" s="8" t="s">
        <v>1060</v>
      </c>
      <c r="B239" s="5" t="s">
        <v>105</v>
      </c>
      <c r="C239" s="5" t="s">
        <v>111</v>
      </c>
      <c r="D239" s="5" t="s">
        <v>13</v>
      </c>
      <c r="E239" s="7">
        <v>2004</v>
      </c>
      <c r="F239" s="5">
        <v>9</v>
      </c>
      <c r="G239" s="35">
        <v>142</v>
      </c>
      <c r="H239" s="5">
        <v>4</v>
      </c>
      <c r="I239" s="5">
        <v>0</v>
      </c>
      <c r="J239" s="5">
        <v>16</v>
      </c>
      <c r="K239" s="28"/>
      <c r="L239" s="14"/>
      <c r="M239" s="56" t="s">
        <v>1085</v>
      </c>
      <c r="N239" s="55"/>
    </row>
    <row r="240" spans="1:14" ht="15.75" hidden="1" x14ac:dyDescent="0.2">
      <c r="A240" s="8" t="s">
        <v>1060</v>
      </c>
      <c r="B240" s="5" t="s">
        <v>105</v>
      </c>
      <c r="C240" s="5" t="s">
        <v>112</v>
      </c>
      <c r="D240" s="5" t="s">
        <v>10</v>
      </c>
      <c r="E240" s="7">
        <v>1992</v>
      </c>
      <c r="F240" s="5">
        <v>9</v>
      </c>
      <c r="G240" s="35">
        <v>143</v>
      </c>
      <c r="H240" s="5">
        <v>4</v>
      </c>
      <c r="I240" s="5">
        <v>0</v>
      </c>
      <c r="J240" s="5">
        <v>16</v>
      </c>
      <c r="K240" s="28"/>
      <c r="L240" s="14"/>
      <c r="M240" s="56" t="s">
        <v>1085</v>
      </c>
      <c r="N240" s="55"/>
    </row>
    <row r="241" spans="1:14" ht="15.75" hidden="1" x14ac:dyDescent="0.2">
      <c r="A241" s="8" t="s">
        <v>1060</v>
      </c>
      <c r="B241" s="5" t="s">
        <v>105</v>
      </c>
      <c r="C241" s="5" t="s">
        <v>112</v>
      </c>
      <c r="D241" s="5" t="s">
        <v>27</v>
      </c>
      <c r="E241" s="7">
        <v>1995</v>
      </c>
      <c r="F241" s="5">
        <v>9</v>
      </c>
      <c r="G241" s="35">
        <v>72</v>
      </c>
      <c r="H241" s="5">
        <v>2</v>
      </c>
      <c r="I241" s="5">
        <v>0</v>
      </c>
      <c r="J241" s="5">
        <f>G241/F241</f>
        <v>8</v>
      </c>
      <c r="K241" s="28"/>
      <c r="L241" s="14"/>
      <c r="M241" s="56" t="s">
        <v>1085</v>
      </c>
      <c r="N241" s="55"/>
    </row>
    <row r="242" spans="1:14" ht="15.75" hidden="1" x14ac:dyDescent="0.2">
      <c r="A242" s="8" t="s">
        <v>1059</v>
      </c>
      <c r="B242" s="5" t="s">
        <v>105</v>
      </c>
      <c r="C242" s="5" t="s">
        <v>113</v>
      </c>
      <c r="D242" s="5" t="s">
        <v>13</v>
      </c>
      <c r="E242" s="7">
        <v>2003</v>
      </c>
      <c r="F242" s="5">
        <v>9</v>
      </c>
      <c r="G242" s="35">
        <v>81</v>
      </c>
      <c r="H242" s="5">
        <v>2</v>
      </c>
      <c r="I242" s="5">
        <v>0</v>
      </c>
      <c r="J242" s="5">
        <f>G242/F242</f>
        <v>9</v>
      </c>
      <c r="K242" s="28"/>
      <c r="L242" s="14"/>
      <c r="M242" s="56" t="s">
        <v>1085</v>
      </c>
      <c r="N242" s="55"/>
    </row>
    <row r="243" spans="1:14" ht="15.75" hidden="1" x14ac:dyDescent="0.2">
      <c r="A243" s="8" t="s">
        <v>1059</v>
      </c>
      <c r="B243" s="5" t="s">
        <v>105</v>
      </c>
      <c r="C243" s="5" t="s">
        <v>113</v>
      </c>
      <c r="D243" s="5" t="s">
        <v>33</v>
      </c>
      <c r="E243" s="7">
        <v>2003</v>
      </c>
      <c r="F243" s="5">
        <v>9</v>
      </c>
      <c r="G243" s="35">
        <v>134</v>
      </c>
      <c r="H243" s="5" t="s">
        <v>13</v>
      </c>
      <c r="I243" s="5">
        <v>0</v>
      </c>
      <c r="J243" s="5">
        <v>16</v>
      </c>
      <c r="K243" s="28"/>
      <c r="L243" s="14"/>
      <c r="M243" s="56" t="s">
        <v>1085</v>
      </c>
      <c r="N243" s="55"/>
    </row>
    <row r="244" spans="1:14" ht="15.75" hidden="1" x14ac:dyDescent="0.2">
      <c r="A244" s="8" t="s">
        <v>1057</v>
      </c>
      <c r="B244" s="5" t="s">
        <v>114</v>
      </c>
      <c r="C244" s="5" t="s">
        <v>9</v>
      </c>
      <c r="D244" s="5" t="s">
        <v>10</v>
      </c>
      <c r="E244" s="7">
        <v>1991</v>
      </c>
      <c r="F244" s="5">
        <v>9</v>
      </c>
      <c r="G244" s="35">
        <v>107</v>
      </c>
      <c r="H244" s="5">
        <v>3</v>
      </c>
      <c r="I244" s="5">
        <v>0</v>
      </c>
      <c r="J244" s="5">
        <v>12</v>
      </c>
      <c r="K244" s="28"/>
      <c r="L244" s="14"/>
      <c r="M244" s="56" t="s">
        <v>1086</v>
      </c>
      <c r="N244" s="55"/>
    </row>
    <row r="245" spans="1:14" ht="15.75" hidden="1" x14ac:dyDescent="0.2">
      <c r="A245" s="8" t="s">
        <v>1057</v>
      </c>
      <c r="B245" s="5" t="s">
        <v>114</v>
      </c>
      <c r="C245" s="5" t="s">
        <v>9</v>
      </c>
      <c r="D245" s="5" t="s">
        <v>27</v>
      </c>
      <c r="E245" s="7">
        <v>1991</v>
      </c>
      <c r="F245" s="5">
        <v>9</v>
      </c>
      <c r="G245" s="35">
        <v>72</v>
      </c>
      <c r="H245" s="5">
        <v>2</v>
      </c>
      <c r="I245" s="5">
        <v>0</v>
      </c>
      <c r="J245" s="5">
        <f t="shared" ref="J245:J250" si="9">G245/F245</f>
        <v>8</v>
      </c>
      <c r="K245" s="28"/>
      <c r="L245" s="14"/>
      <c r="M245" s="56" t="s">
        <v>1083</v>
      </c>
      <c r="N245" s="55"/>
    </row>
    <row r="246" spans="1:14" ht="15.75" hidden="1" x14ac:dyDescent="0.2">
      <c r="A246" s="8" t="s">
        <v>1057</v>
      </c>
      <c r="B246" s="5" t="s">
        <v>114</v>
      </c>
      <c r="C246" s="5" t="s">
        <v>27</v>
      </c>
      <c r="D246" s="5" t="s">
        <v>10</v>
      </c>
      <c r="E246" s="7">
        <v>1990</v>
      </c>
      <c r="F246" s="5">
        <v>9</v>
      </c>
      <c r="G246" s="35">
        <v>144</v>
      </c>
      <c r="H246" s="5">
        <v>4</v>
      </c>
      <c r="I246" s="5">
        <v>0</v>
      </c>
      <c r="J246" s="5">
        <f t="shared" si="9"/>
        <v>16</v>
      </c>
      <c r="K246" s="28"/>
      <c r="L246" s="14"/>
      <c r="M246" s="56" t="s">
        <v>1086</v>
      </c>
      <c r="N246" s="55"/>
    </row>
    <row r="247" spans="1:14" ht="15.75" hidden="1" x14ac:dyDescent="0.2">
      <c r="A247" s="8" t="s">
        <v>1057</v>
      </c>
      <c r="B247" s="5" t="s">
        <v>114</v>
      </c>
      <c r="C247" s="5" t="s">
        <v>13</v>
      </c>
      <c r="D247" s="5" t="s">
        <v>27</v>
      </c>
      <c r="E247" s="7">
        <v>1991</v>
      </c>
      <c r="F247" s="5">
        <v>5</v>
      </c>
      <c r="G247" s="34">
        <v>30</v>
      </c>
      <c r="H247" s="5">
        <v>2</v>
      </c>
      <c r="I247" s="5">
        <v>0</v>
      </c>
      <c r="J247" s="5">
        <f t="shared" si="9"/>
        <v>6</v>
      </c>
      <c r="K247" s="28"/>
      <c r="L247" s="14"/>
      <c r="M247" s="56" t="s">
        <v>1086</v>
      </c>
      <c r="N247" s="55"/>
    </row>
    <row r="248" spans="1:14" ht="15.75" hidden="1" x14ac:dyDescent="0.2">
      <c r="A248" s="8" t="s">
        <v>1057</v>
      </c>
      <c r="B248" s="5" t="s">
        <v>114</v>
      </c>
      <c r="C248" s="5" t="s">
        <v>13</v>
      </c>
      <c r="D248" s="5" t="s">
        <v>13</v>
      </c>
      <c r="E248" s="7">
        <v>1991</v>
      </c>
      <c r="F248" s="5">
        <v>5</v>
      </c>
      <c r="G248" s="34">
        <v>30</v>
      </c>
      <c r="H248" s="5">
        <v>2</v>
      </c>
      <c r="I248" s="5">
        <v>0</v>
      </c>
      <c r="J248" s="5">
        <f t="shared" si="9"/>
        <v>6</v>
      </c>
      <c r="K248" s="28"/>
      <c r="L248" s="14"/>
      <c r="M248" s="56" t="s">
        <v>1086</v>
      </c>
      <c r="N248" s="55"/>
    </row>
    <row r="249" spans="1:14" ht="15.75" hidden="1" x14ac:dyDescent="0.2">
      <c r="A249" s="8" t="s">
        <v>1057</v>
      </c>
      <c r="B249" s="5" t="s">
        <v>114</v>
      </c>
      <c r="C249" s="5" t="s">
        <v>13</v>
      </c>
      <c r="D249" s="5" t="s">
        <v>33</v>
      </c>
      <c r="E249" s="7">
        <v>1991</v>
      </c>
      <c r="F249" s="5">
        <v>5</v>
      </c>
      <c r="G249" s="34">
        <v>30</v>
      </c>
      <c r="H249" s="5">
        <v>2</v>
      </c>
      <c r="I249" s="5">
        <v>0</v>
      </c>
      <c r="J249" s="5">
        <f t="shared" si="9"/>
        <v>6</v>
      </c>
      <c r="K249" s="28"/>
      <c r="L249" s="14"/>
      <c r="M249" s="56" t="s">
        <v>1086</v>
      </c>
      <c r="N249" s="55"/>
    </row>
    <row r="250" spans="1:14" ht="15.75" x14ac:dyDescent="0.2">
      <c r="A250" s="8" t="s">
        <v>1087</v>
      </c>
      <c r="B250" s="5" t="s">
        <v>114</v>
      </c>
      <c r="C250" s="5" t="s">
        <v>35</v>
      </c>
      <c r="D250" s="5" t="s">
        <v>27</v>
      </c>
      <c r="E250" s="7">
        <v>2011</v>
      </c>
      <c r="F250" s="5">
        <v>10</v>
      </c>
      <c r="G250" s="37">
        <v>287</v>
      </c>
      <c r="H250" s="36">
        <v>4</v>
      </c>
      <c r="I250" s="5">
        <v>0</v>
      </c>
      <c r="J250" s="5">
        <f t="shared" si="9"/>
        <v>28.7</v>
      </c>
      <c r="K250" s="28"/>
      <c r="L250" s="14"/>
      <c r="M250" s="56" t="s">
        <v>1086</v>
      </c>
      <c r="N250" s="55"/>
    </row>
    <row r="251" spans="1:14" ht="15.75" hidden="1" x14ac:dyDescent="0.2">
      <c r="A251" s="8" t="s">
        <v>1057</v>
      </c>
      <c r="B251" s="5" t="s">
        <v>114</v>
      </c>
      <c r="C251" s="5" t="s">
        <v>19</v>
      </c>
      <c r="D251" s="5" t="s">
        <v>10</v>
      </c>
      <c r="E251" s="7">
        <v>2004</v>
      </c>
      <c r="F251" s="5">
        <v>9</v>
      </c>
      <c r="G251" s="35">
        <v>81</v>
      </c>
      <c r="H251" s="35">
        <v>2</v>
      </c>
      <c r="I251" s="5">
        <v>0</v>
      </c>
      <c r="J251" s="5">
        <f t="shared" ref="J251:J260" si="10">G251/F251</f>
        <v>9</v>
      </c>
      <c r="K251" s="28"/>
      <c r="L251" s="14"/>
      <c r="M251" s="56" t="s">
        <v>1086</v>
      </c>
      <c r="N251" s="55"/>
    </row>
    <row r="252" spans="1:14" ht="15.75" hidden="1" x14ac:dyDescent="0.2">
      <c r="A252" s="8" t="s">
        <v>1060</v>
      </c>
      <c r="B252" s="5" t="s">
        <v>115</v>
      </c>
      <c r="C252" s="5" t="s">
        <v>27</v>
      </c>
      <c r="D252" s="5" t="s">
        <v>10</v>
      </c>
      <c r="E252" s="7">
        <v>1989</v>
      </c>
      <c r="F252" s="5">
        <v>5</v>
      </c>
      <c r="G252" s="34">
        <v>60</v>
      </c>
      <c r="H252" s="5">
        <v>4</v>
      </c>
      <c r="I252" s="5">
        <v>0</v>
      </c>
      <c r="J252" s="5">
        <f t="shared" si="10"/>
        <v>12</v>
      </c>
      <c r="K252" s="28"/>
      <c r="L252" s="14"/>
      <c r="M252" s="56" t="s">
        <v>1081</v>
      </c>
      <c r="N252" s="55"/>
    </row>
    <row r="253" spans="1:14" ht="15.75" hidden="1" x14ac:dyDescent="0.2">
      <c r="A253" s="8" t="s">
        <v>1060</v>
      </c>
      <c r="B253" s="5" t="s">
        <v>115</v>
      </c>
      <c r="C253" s="5" t="s">
        <v>35</v>
      </c>
      <c r="D253" s="5" t="s">
        <v>10</v>
      </c>
      <c r="E253" s="7">
        <v>1975</v>
      </c>
      <c r="F253" s="5">
        <v>5</v>
      </c>
      <c r="G253" s="34">
        <v>90</v>
      </c>
      <c r="H253" s="5">
        <v>6</v>
      </c>
      <c r="I253" s="5">
        <v>0</v>
      </c>
      <c r="J253" s="5">
        <f t="shared" si="10"/>
        <v>18</v>
      </c>
      <c r="K253" s="28"/>
      <c r="L253" s="14"/>
      <c r="M253" s="56" t="s">
        <v>1081</v>
      </c>
      <c r="N253" s="55"/>
    </row>
    <row r="254" spans="1:14" ht="15.75" hidden="1" x14ac:dyDescent="0.2">
      <c r="A254" s="8" t="s">
        <v>1060</v>
      </c>
      <c r="B254" s="5" t="s">
        <v>115</v>
      </c>
      <c r="C254" s="5" t="s">
        <v>35</v>
      </c>
      <c r="D254" s="5" t="s">
        <v>27</v>
      </c>
      <c r="E254" s="7">
        <v>1977</v>
      </c>
      <c r="F254" s="5">
        <v>9</v>
      </c>
      <c r="G254" s="34">
        <v>54</v>
      </c>
      <c r="H254" s="5">
        <v>1</v>
      </c>
      <c r="I254" s="5">
        <v>0</v>
      </c>
      <c r="J254" s="5">
        <f t="shared" si="10"/>
        <v>6</v>
      </c>
      <c r="K254" s="28"/>
      <c r="L254" s="14"/>
      <c r="M254" s="56" t="s">
        <v>1081</v>
      </c>
      <c r="N254" s="55"/>
    </row>
    <row r="255" spans="1:14" ht="15.75" hidden="1" x14ac:dyDescent="0.2">
      <c r="A255" s="8" t="s">
        <v>1060</v>
      </c>
      <c r="B255" s="5" t="s">
        <v>115</v>
      </c>
      <c r="C255" s="5" t="s">
        <v>54</v>
      </c>
      <c r="D255" s="5" t="s">
        <v>10</v>
      </c>
      <c r="E255" s="7">
        <v>1975</v>
      </c>
      <c r="F255" s="5">
        <v>5</v>
      </c>
      <c r="G255" s="34">
        <v>90</v>
      </c>
      <c r="H255" s="5">
        <v>6</v>
      </c>
      <c r="I255" s="5">
        <v>0</v>
      </c>
      <c r="J255" s="5">
        <f t="shared" si="10"/>
        <v>18</v>
      </c>
      <c r="K255" s="28"/>
      <c r="L255" s="14"/>
      <c r="M255" s="56" t="s">
        <v>1081</v>
      </c>
      <c r="N255" s="55"/>
    </row>
    <row r="256" spans="1:14" ht="15.75" hidden="1" x14ac:dyDescent="0.2">
      <c r="A256" s="8" t="s">
        <v>1060</v>
      </c>
      <c r="B256" s="5" t="s">
        <v>115</v>
      </c>
      <c r="C256" s="5" t="s">
        <v>54</v>
      </c>
      <c r="D256" s="5" t="s">
        <v>27</v>
      </c>
      <c r="E256" s="7">
        <v>1977</v>
      </c>
      <c r="F256" s="5">
        <v>9</v>
      </c>
      <c r="G256" s="34">
        <v>54</v>
      </c>
      <c r="H256" s="5">
        <v>1</v>
      </c>
      <c r="I256" s="5">
        <v>0</v>
      </c>
      <c r="J256" s="5">
        <f t="shared" si="10"/>
        <v>6</v>
      </c>
      <c r="K256" s="28"/>
      <c r="L256" s="14"/>
      <c r="M256" s="56" t="s">
        <v>1081</v>
      </c>
      <c r="N256" s="55"/>
    </row>
    <row r="257" spans="1:14" ht="15.75" hidden="1" x14ac:dyDescent="0.2">
      <c r="A257" s="8" t="s">
        <v>1060</v>
      </c>
      <c r="B257" s="5" t="s">
        <v>115</v>
      </c>
      <c r="C257" s="5" t="s">
        <v>37</v>
      </c>
      <c r="D257" s="5" t="s">
        <v>10</v>
      </c>
      <c r="E257" s="7">
        <v>1974</v>
      </c>
      <c r="F257" s="5">
        <v>5</v>
      </c>
      <c r="G257" s="34">
        <v>90</v>
      </c>
      <c r="H257" s="5">
        <v>6</v>
      </c>
      <c r="I257" s="5">
        <v>0</v>
      </c>
      <c r="J257" s="5">
        <f t="shared" si="10"/>
        <v>18</v>
      </c>
      <c r="K257" s="28"/>
      <c r="L257" s="14"/>
      <c r="M257" s="56" t="s">
        <v>1081</v>
      </c>
      <c r="N257" s="55"/>
    </row>
    <row r="258" spans="1:14" ht="15.75" hidden="1" x14ac:dyDescent="0.2">
      <c r="A258" s="8" t="s">
        <v>1060</v>
      </c>
      <c r="B258" s="5" t="s">
        <v>115</v>
      </c>
      <c r="C258" s="5" t="s">
        <v>56</v>
      </c>
      <c r="D258" s="5" t="s">
        <v>10</v>
      </c>
      <c r="E258" s="7">
        <v>1974</v>
      </c>
      <c r="F258" s="5">
        <v>5</v>
      </c>
      <c r="G258" s="34">
        <v>90</v>
      </c>
      <c r="H258" s="5">
        <v>6</v>
      </c>
      <c r="I258" s="5">
        <v>0</v>
      </c>
      <c r="J258" s="5">
        <f t="shared" si="10"/>
        <v>18</v>
      </c>
      <c r="K258" s="28"/>
      <c r="L258" s="14"/>
      <c r="M258" s="56" t="s">
        <v>1081</v>
      </c>
      <c r="N258" s="55"/>
    </row>
    <row r="259" spans="1:14" ht="15.75" hidden="1" x14ac:dyDescent="0.2">
      <c r="A259" s="8" t="s">
        <v>1060</v>
      </c>
      <c r="B259" s="5" t="s">
        <v>115</v>
      </c>
      <c r="C259" s="5" t="s">
        <v>56</v>
      </c>
      <c r="D259" s="5" t="s">
        <v>27</v>
      </c>
      <c r="E259" s="7">
        <v>1974</v>
      </c>
      <c r="F259" s="5">
        <v>5</v>
      </c>
      <c r="G259" s="34">
        <v>60</v>
      </c>
      <c r="H259" s="5">
        <v>4</v>
      </c>
      <c r="I259" s="5">
        <v>0</v>
      </c>
      <c r="J259" s="5">
        <f t="shared" si="10"/>
        <v>12</v>
      </c>
      <c r="K259" s="28"/>
      <c r="L259" s="14"/>
      <c r="M259" s="56" t="s">
        <v>1081</v>
      </c>
      <c r="N259" s="55"/>
    </row>
    <row r="260" spans="1:14" ht="15.75" hidden="1" x14ac:dyDescent="0.2">
      <c r="A260" s="8" t="s">
        <v>1060</v>
      </c>
      <c r="B260" s="5" t="s">
        <v>115</v>
      </c>
      <c r="C260" s="5" t="s">
        <v>73</v>
      </c>
      <c r="D260" s="5" t="s">
        <v>10</v>
      </c>
      <c r="E260" s="7">
        <v>1982</v>
      </c>
      <c r="F260" s="5">
        <v>9</v>
      </c>
      <c r="G260" s="35">
        <v>144</v>
      </c>
      <c r="H260" s="5">
        <v>4</v>
      </c>
      <c r="I260" s="5">
        <v>0</v>
      </c>
      <c r="J260" s="5">
        <f t="shared" si="10"/>
        <v>16</v>
      </c>
      <c r="K260" s="28"/>
      <c r="L260" s="14"/>
      <c r="M260" s="56" t="s">
        <v>1078</v>
      </c>
      <c r="N260" s="55"/>
    </row>
    <row r="261" spans="1:14" ht="15.75" hidden="1" x14ac:dyDescent="0.2">
      <c r="A261" s="8" t="s">
        <v>1056</v>
      </c>
      <c r="B261" s="5" t="s">
        <v>116</v>
      </c>
      <c r="C261" s="5" t="s">
        <v>63</v>
      </c>
      <c r="D261" s="5" t="s">
        <v>10</v>
      </c>
      <c r="E261" s="7">
        <v>1962</v>
      </c>
      <c r="F261" s="7">
        <v>2</v>
      </c>
      <c r="G261" s="35">
        <v>8</v>
      </c>
      <c r="H261" s="5">
        <v>1</v>
      </c>
      <c r="I261" s="69">
        <f t="shared" ref="I261:I267" si="11">G261</f>
        <v>8</v>
      </c>
      <c r="J261" s="5">
        <f t="shared" ref="J261:J267" si="12">G261</f>
        <v>8</v>
      </c>
      <c r="K261" s="28"/>
      <c r="L261" s="14"/>
      <c r="M261" s="56" t="s">
        <v>1076</v>
      </c>
      <c r="N261" s="55"/>
    </row>
    <row r="262" spans="1:14" ht="15.75" hidden="1" x14ac:dyDescent="0.2">
      <c r="A262" s="8" t="s">
        <v>1056</v>
      </c>
      <c r="B262" s="5" t="s">
        <v>116</v>
      </c>
      <c r="C262" s="5" t="s">
        <v>64</v>
      </c>
      <c r="D262" s="5" t="s">
        <v>10</v>
      </c>
      <c r="E262" s="7">
        <v>1959</v>
      </c>
      <c r="F262" s="7">
        <v>2</v>
      </c>
      <c r="G262" s="35">
        <v>8</v>
      </c>
      <c r="H262" s="5">
        <v>1</v>
      </c>
      <c r="I262" s="69">
        <f t="shared" si="11"/>
        <v>8</v>
      </c>
      <c r="J262" s="5">
        <f t="shared" si="12"/>
        <v>8</v>
      </c>
      <c r="K262" s="28"/>
      <c r="L262" s="14"/>
      <c r="M262" s="56" t="s">
        <v>1076</v>
      </c>
      <c r="N262" s="55"/>
    </row>
    <row r="263" spans="1:14" ht="15.75" hidden="1" x14ac:dyDescent="0.2">
      <c r="A263" s="8" t="s">
        <v>1056</v>
      </c>
      <c r="B263" s="5" t="s">
        <v>116</v>
      </c>
      <c r="C263" s="5" t="s">
        <v>77</v>
      </c>
      <c r="D263" s="5" t="s">
        <v>10</v>
      </c>
      <c r="E263" s="7">
        <v>1959</v>
      </c>
      <c r="F263" s="7">
        <v>2</v>
      </c>
      <c r="G263" s="35">
        <v>8</v>
      </c>
      <c r="H263" s="5">
        <v>1</v>
      </c>
      <c r="I263" s="69">
        <f t="shared" si="11"/>
        <v>8</v>
      </c>
      <c r="J263" s="5">
        <f t="shared" si="12"/>
        <v>8</v>
      </c>
      <c r="K263" s="28"/>
      <c r="L263" s="14"/>
      <c r="M263" s="56" t="s">
        <v>1076</v>
      </c>
      <c r="N263" s="55"/>
    </row>
    <row r="264" spans="1:14" ht="15.75" hidden="1" x14ac:dyDescent="0.2">
      <c r="A264" s="8" t="s">
        <v>1056</v>
      </c>
      <c r="B264" s="5" t="s">
        <v>116</v>
      </c>
      <c r="C264" s="5" t="s">
        <v>117</v>
      </c>
      <c r="D264" s="5" t="s">
        <v>10</v>
      </c>
      <c r="E264" s="7">
        <v>1962</v>
      </c>
      <c r="F264" s="7">
        <v>5</v>
      </c>
      <c r="G264" s="35">
        <v>40</v>
      </c>
      <c r="H264" s="5">
        <v>2</v>
      </c>
      <c r="I264" s="69">
        <f t="shared" si="11"/>
        <v>40</v>
      </c>
      <c r="J264" s="5">
        <f t="shared" si="12"/>
        <v>40</v>
      </c>
      <c r="K264" s="28"/>
      <c r="L264" s="14"/>
      <c r="M264" s="56" t="s">
        <v>1076</v>
      </c>
      <c r="N264" s="55"/>
    </row>
    <row r="265" spans="1:14" ht="15.75" hidden="1" x14ac:dyDescent="0.2">
      <c r="A265" s="8" t="s">
        <v>1056</v>
      </c>
      <c r="B265" s="5" t="s">
        <v>116</v>
      </c>
      <c r="C265" s="5" t="s">
        <v>82</v>
      </c>
      <c r="D265" s="5" t="s">
        <v>10</v>
      </c>
      <c r="E265" s="7">
        <v>1963</v>
      </c>
      <c r="F265" s="7">
        <v>5</v>
      </c>
      <c r="G265" s="35">
        <v>40</v>
      </c>
      <c r="H265" s="5">
        <v>2</v>
      </c>
      <c r="I265" s="69">
        <f t="shared" si="11"/>
        <v>40</v>
      </c>
      <c r="J265" s="5">
        <f t="shared" si="12"/>
        <v>40</v>
      </c>
      <c r="K265" s="28"/>
      <c r="L265" s="14"/>
      <c r="M265" s="56" t="s">
        <v>1076</v>
      </c>
      <c r="N265" s="55"/>
    </row>
    <row r="266" spans="1:14" ht="15.75" hidden="1" x14ac:dyDescent="0.2">
      <c r="A266" s="8" t="s">
        <v>1056</v>
      </c>
      <c r="B266" s="5" t="s">
        <v>116</v>
      </c>
      <c r="C266" s="5" t="s">
        <v>50</v>
      </c>
      <c r="D266" s="5" t="s">
        <v>10</v>
      </c>
      <c r="E266" s="7">
        <v>1962</v>
      </c>
      <c r="F266" s="7">
        <v>4</v>
      </c>
      <c r="G266" s="35">
        <v>32</v>
      </c>
      <c r="H266" s="5">
        <v>2</v>
      </c>
      <c r="I266" s="69">
        <f t="shared" si="11"/>
        <v>32</v>
      </c>
      <c r="J266" s="5">
        <f t="shared" si="12"/>
        <v>32</v>
      </c>
      <c r="K266" s="28"/>
      <c r="L266" s="14"/>
      <c r="M266" s="56" t="s">
        <v>1076</v>
      </c>
      <c r="N266" s="55"/>
    </row>
    <row r="267" spans="1:14" ht="15.75" hidden="1" x14ac:dyDescent="0.2">
      <c r="A267" s="8" t="s">
        <v>1056</v>
      </c>
      <c r="B267" s="5" t="s">
        <v>116</v>
      </c>
      <c r="C267" s="5" t="s">
        <v>110</v>
      </c>
      <c r="D267" s="5" t="s">
        <v>10</v>
      </c>
      <c r="E267" s="7">
        <v>1962</v>
      </c>
      <c r="F267" s="7">
        <v>4</v>
      </c>
      <c r="G267" s="35">
        <v>32</v>
      </c>
      <c r="H267" s="5">
        <v>2</v>
      </c>
      <c r="I267" s="69">
        <f t="shared" si="11"/>
        <v>32</v>
      </c>
      <c r="J267" s="5">
        <f t="shared" si="12"/>
        <v>32</v>
      </c>
      <c r="K267" s="28"/>
      <c r="L267" s="14"/>
      <c r="M267" s="56" t="s">
        <v>1076</v>
      </c>
      <c r="N267" s="55"/>
    </row>
    <row r="268" spans="1:14" ht="15.75" hidden="1" x14ac:dyDescent="0.2">
      <c r="A268" s="8" t="s">
        <v>1056</v>
      </c>
      <c r="B268" s="5" t="s">
        <v>118</v>
      </c>
      <c r="C268" s="5">
        <v>1</v>
      </c>
      <c r="D268" s="5"/>
      <c r="E268" s="7">
        <v>1978</v>
      </c>
      <c r="F268" s="7">
        <v>5</v>
      </c>
      <c r="G268" s="35">
        <v>60</v>
      </c>
      <c r="H268" s="5">
        <v>4</v>
      </c>
      <c r="I268" s="69">
        <v>0</v>
      </c>
      <c r="J268" s="5">
        <v>12</v>
      </c>
      <c r="K268" s="53"/>
      <c r="L268" s="14"/>
      <c r="M268" s="56" t="s">
        <v>1085</v>
      </c>
      <c r="N268" s="55"/>
    </row>
    <row r="269" spans="1:14" ht="15.75" hidden="1" x14ac:dyDescent="0.2">
      <c r="A269" s="8" t="s">
        <v>1056</v>
      </c>
      <c r="B269" s="5" t="s">
        <v>118</v>
      </c>
      <c r="C269" s="5">
        <v>3</v>
      </c>
      <c r="D269" s="5"/>
      <c r="E269" s="7">
        <v>1974</v>
      </c>
      <c r="F269" s="7">
        <v>5</v>
      </c>
      <c r="G269" s="35">
        <v>59</v>
      </c>
      <c r="H269" s="5">
        <v>4</v>
      </c>
      <c r="I269" s="69">
        <v>59</v>
      </c>
      <c r="J269" s="5">
        <v>59</v>
      </c>
      <c r="K269" s="53"/>
      <c r="L269" s="14"/>
      <c r="M269" s="56" t="s">
        <v>1076</v>
      </c>
      <c r="N269" s="55"/>
    </row>
    <row r="270" spans="1:14" ht="15.75" hidden="1" x14ac:dyDescent="0.2">
      <c r="A270" s="8" t="s">
        <v>1056</v>
      </c>
      <c r="B270" s="5" t="s">
        <v>118</v>
      </c>
      <c r="C270" s="5">
        <v>5</v>
      </c>
      <c r="D270" s="5"/>
      <c r="E270" s="7">
        <v>1992</v>
      </c>
      <c r="F270" s="7">
        <v>5</v>
      </c>
      <c r="G270" s="35">
        <v>70</v>
      </c>
      <c r="H270" s="5">
        <v>1</v>
      </c>
      <c r="I270" s="69">
        <v>0</v>
      </c>
      <c r="J270" s="5">
        <v>14</v>
      </c>
      <c r="K270" s="53"/>
      <c r="L270" s="14"/>
      <c r="M270" s="56" t="s">
        <v>1085</v>
      </c>
      <c r="N270" s="55"/>
    </row>
    <row r="271" spans="1:14" ht="15.75" hidden="1" x14ac:dyDescent="0.2">
      <c r="A271" s="8" t="s">
        <v>1056</v>
      </c>
      <c r="B271" s="5" t="s">
        <v>118</v>
      </c>
      <c r="C271" s="5">
        <v>6</v>
      </c>
      <c r="D271" s="5"/>
      <c r="E271" s="7">
        <v>1977</v>
      </c>
      <c r="F271" s="7">
        <v>5</v>
      </c>
      <c r="G271" s="35">
        <v>90</v>
      </c>
      <c r="H271" s="5">
        <v>6</v>
      </c>
      <c r="I271" s="69">
        <v>0</v>
      </c>
      <c r="J271" s="5">
        <v>18</v>
      </c>
      <c r="K271" s="53"/>
      <c r="L271" s="14"/>
      <c r="M271" s="56" t="s">
        <v>1085</v>
      </c>
      <c r="N271" s="55"/>
    </row>
    <row r="272" spans="1:14" ht="15.75" hidden="1" x14ac:dyDescent="0.2">
      <c r="A272" s="8" t="s">
        <v>1056</v>
      </c>
      <c r="B272" s="5" t="s">
        <v>119</v>
      </c>
      <c r="C272" s="5" t="s">
        <v>15</v>
      </c>
      <c r="D272" s="5" t="s">
        <v>10</v>
      </c>
      <c r="E272" s="7">
        <v>1978</v>
      </c>
      <c r="F272" s="5">
        <v>5</v>
      </c>
      <c r="G272" s="34">
        <v>58</v>
      </c>
      <c r="H272" s="5">
        <v>4</v>
      </c>
      <c r="I272" s="70">
        <v>0</v>
      </c>
      <c r="J272" s="5">
        <v>12</v>
      </c>
      <c r="K272" s="28"/>
      <c r="L272" s="14"/>
      <c r="M272" s="56" t="s">
        <v>1083</v>
      </c>
      <c r="N272" s="55"/>
    </row>
    <row r="273" spans="1:14" ht="15.75" hidden="1" x14ac:dyDescent="0.2">
      <c r="A273" s="8" t="s">
        <v>1056</v>
      </c>
      <c r="B273" s="5" t="s">
        <v>120</v>
      </c>
      <c r="C273" s="5" t="s">
        <v>13</v>
      </c>
      <c r="D273" s="5" t="s">
        <v>10</v>
      </c>
      <c r="E273" s="7">
        <v>1974</v>
      </c>
      <c r="F273" s="5">
        <v>5</v>
      </c>
      <c r="G273" s="35">
        <v>60</v>
      </c>
      <c r="H273" s="5">
        <v>4</v>
      </c>
      <c r="I273" s="69">
        <f>G273</f>
        <v>60</v>
      </c>
      <c r="J273" s="5">
        <f>G273</f>
        <v>60</v>
      </c>
      <c r="K273" s="53"/>
      <c r="L273" s="14"/>
      <c r="M273" s="56" t="s">
        <v>1083</v>
      </c>
      <c r="N273" s="55"/>
    </row>
    <row r="274" spans="1:14" ht="15.75" hidden="1" x14ac:dyDescent="0.2">
      <c r="A274" s="8" t="s">
        <v>1056</v>
      </c>
      <c r="B274" s="5" t="s">
        <v>120</v>
      </c>
      <c r="C274" s="5" t="s">
        <v>15</v>
      </c>
      <c r="D274" s="5" t="s">
        <v>10</v>
      </c>
      <c r="E274" s="7">
        <v>1977</v>
      </c>
      <c r="F274" s="5">
        <v>5</v>
      </c>
      <c r="G274" s="35">
        <v>90</v>
      </c>
      <c r="H274" s="5">
        <v>6</v>
      </c>
      <c r="I274" s="69">
        <f>G274</f>
        <v>90</v>
      </c>
      <c r="J274" s="5">
        <f>G274</f>
        <v>90</v>
      </c>
      <c r="K274" s="53"/>
      <c r="L274" s="14"/>
      <c r="M274" s="56" t="s">
        <v>1083</v>
      </c>
      <c r="N274" s="55"/>
    </row>
    <row r="275" spans="1:14" ht="15.75" hidden="1" x14ac:dyDescent="0.2">
      <c r="A275" s="8" t="s">
        <v>1056</v>
      </c>
      <c r="B275" s="5" t="s">
        <v>120</v>
      </c>
      <c r="C275" s="5" t="s">
        <v>15</v>
      </c>
      <c r="D275" s="5" t="s">
        <v>9</v>
      </c>
      <c r="E275" s="7">
        <v>2002</v>
      </c>
      <c r="F275" s="5">
        <v>9</v>
      </c>
      <c r="G275" s="35">
        <v>67</v>
      </c>
      <c r="H275" s="5">
        <v>2</v>
      </c>
      <c r="I275" s="70">
        <v>0</v>
      </c>
      <c r="J275" s="5">
        <v>8</v>
      </c>
      <c r="K275" s="53"/>
      <c r="L275" s="14"/>
      <c r="M275" s="56" t="s">
        <v>1083</v>
      </c>
      <c r="N275" s="55"/>
    </row>
    <row r="276" spans="1:14" ht="15.75" hidden="1" x14ac:dyDescent="0.2">
      <c r="A276" s="8" t="s">
        <v>1056</v>
      </c>
      <c r="B276" s="5" t="s">
        <v>120</v>
      </c>
      <c r="C276" s="5" t="s">
        <v>19</v>
      </c>
      <c r="D276" s="5" t="s">
        <v>10</v>
      </c>
      <c r="E276" s="7">
        <v>1964</v>
      </c>
      <c r="F276" s="5">
        <v>5</v>
      </c>
      <c r="G276" s="35">
        <v>60</v>
      </c>
      <c r="H276" s="5">
        <v>3</v>
      </c>
      <c r="I276" s="69">
        <f>G276</f>
        <v>60</v>
      </c>
      <c r="J276" s="5">
        <f>G276</f>
        <v>60</v>
      </c>
      <c r="K276" s="53"/>
      <c r="L276" s="14"/>
      <c r="M276" s="56" t="s">
        <v>1083</v>
      </c>
      <c r="N276" s="55"/>
    </row>
    <row r="277" spans="1:14" ht="15.75" hidden="1" x14ac:dyDescent="0.2">
      <c r="A277" s="8" t="s">
        <v>1056</v>
      </c>
      <c r="B277" s="5" t="s">
        <v>120</v>
      </c>
      <c r="C277" s="5" t="s">
        <v>121</v>
      </c>
      <c r="D277" s="5" t="s">
        <v>27</v>
      </c>
      <c r="E277" s="7">
        <v>1967</v>
      </c>
      <c r="F277" s="5">
        <v>5</v>
      </c>
      <c r="G277" s="35">
        <v>60</v>
      </c>
      <c r="H277" s="5">
        <v>3</v>
      </c>
      <c r="I277" s="69">
        <f>G277</f>
        <v>60</v>
      </c>
      <c r="J277" s="5">
        <f>G277</f>
        <v>60</v>
      </c>
      <c r="K277" s="53"/>
      <c r="L277" s="14"/>
      <c r="M277" s="56" t="s">
        <v>1083</v>
      </c>
      <c r="N277" s="55"/>
    </row>
    <row r="278" spans="1:14" ht="15.75" hidden="1" x14ac:dyDescent="0.2">
      <c r="A278" s="8" t="s">
        <v>1060</v>
      </c>
      <c r="B278" s="5" t="s">
        <v>122</v>
      </c>
      <c r="C278" s="5" t="s">
        <v>9</v>
      </c>
      <c r="D278" s="5" t="s">
        <v>10</v>
      </c>
      <c r="E278" s="7">
        <v>1985</v>
      </c>
      <c r="F278" s="5">
        <v>9</v>
      </c>
      <c r="G278" s="35">
        <v>248</v>
      </c>
      <c r="H278" s="5">
        <v>7</v>
      </c>
      <c r="I278" s="70">
        <v>0</v>
      </c>
      <c r="J278" s="5">
        <v>28</v>
      </c>
      <c r="K278" s="28"/>
      <c r="L278" s="14"/>
      <c r="M278" s="56" t="s">
        <v>1083</v>
      </c>
      <c r="N278" s="55"/>
    </row>
    <row r="279" spans="1:14" ht="15.75" hidden="1" x14ac:dyDescent="0.2">
      <c r="A279" s="8" t="s">
        <v>1059</v>
      </c>
      <c r="B279" s="5" t="s">
        <v>122</v>
      </c>
      <c r="C279" s="5" t="s">
        <v>9</v>
      </c>
      <c r="D279" s="5" t="s">
        <v>27</v>
      </c>
      <c r="E279" s="7">
        <v>1986</v>
      </c>
      <c r="F279" s="5">
        <v>9</v>
      </c>
      <c r="G279" s="34">
        <v>136</v>
      </c>
      <c r="H279" s="5">
        <v>1</v>
      </c>
      <c r="I279" s="70">
        <v>0</v>
      </c>
      <c r="J279" s="5">
        <v>15</v>
      </c>
      <c r="K279" s="28"/>
      <c r="L279" s="14"/>
      <c r="M279" s="56" t="s">
        <v>1083</v>
      </c>
      <c r="N279" s="55"/>
    </row>
    <row r="280" spans="1:14" ht="15.75" hidden="1" x14ac:dyDescent="0.2">
      <c r="A280" s="8" t="s">
        <v>1059</v>
      </c>
      <c r="B280" s="5" t="s">
        <v>122</v>
      </c>
      <c r="C280" s="5" t="s">
        <v>9</v>
      </c>
      <c r="D280" s="5" t="s">
        <v>13</v>
      </c>
      <c r="E280" s="7">
        <v>1986</v>
      </c>
      <c r="F280" s="5">
        <v>9</v>
      </c>
      <c r="G280" s="35">
        <v>108</v>
      </c>
      <c r="H280" s="5">
        <v>3</v>
      </c>
      <c r="I280" s="70">
        <v>0</v>
      </c>
      <c r="J280" s="5">
        <f>G280/F280</f>
        <v>12</v>
      </c>
      <c r="K280" s="28"/>
      <c r="L280" s="14"/>
      <c r="M280" s="56" t="s">
        <v>1083</v>
      </c>
      <c r="N280" s="55"/>
    </row>
    <row r="281" spans="1:14" ht="15.75" hidden="1" x14ac:dyDescent="0.2">
      <c r="A281" s="8" t="s">
        <v>1057</v>
      </c>
      <c r="B281" s="5" t="s">
        <v>122</v>
      </c>
      <c r="C281" s="5" t="s">
        <v>27</v>
      </c>
      <c r="D281" s="5" t="s">
        <v>10</v>
      </c>
      <c r="E281" s="7">
        <v>1986</v>
      </c>
      <c r="F281" s="5">
        <v>9</v>
      </c>
      <c r="G281" s="35">
        <v>72</v>
      </c>
      <c r="H281" s="5">
        <v>2</v>
      </c>
      <c r="I281" s="5">
        <v>0</v>
      </c>
      <c r="J281" s="5">
        <f>G281/F281</f>
        <v>8</v>
      </c>
      <c r="K281" s="28"/>
      <c r="L281" s="14"/>
      <c r="M281" s="56" t="s">
        <v>1083</v>
      </c>
      <c r="N281" s="55"/>
    </row>
    <row r="282" spans="1:14" ht="15.75" hidden="1" x14ac:dyDescent="0.2">
      <c r="A282" s="8" t="s">
        <v>1057</v>
      </c>
      <c r="B282" s="5" t="s">
        <v>122</v>
      </c>
      <c r="C282" s="5" t="s">
        <v>27</v>
      </c>
      <c r="D282" s="5" t="s">
        <v>27</v>
      </c>
      <c r="E282" s="7">
        <v>1987</v>
      </c>
      <c r="F282" s="5">
        <v>9</v>
      </c>
      <c r="G282" s="35">
        <v>143</v>
      </c>
      <c r="H282" s="5">
        <v>4</v>
      </c>
      <c r="I282" s="5">
        <v>0</v>
      </c>
      <c r="J282" s="5">
        <v>16</v>
      </c>
      <c r="K282" s="28"/>
      <c r="L282" s="14"/>
      <c r="M282" s="56" t="s">
        <v>1083</v>
      </c>
      <c r="N282" s="55"/>
    </row>
    <row r="283" spans="1:14" ht="15.75" hidden="1" x14ac:dyDescent="0.2">
      <c r="A283" s="8" t="s">
        <v>1060</v>
      </c>
      <c r="B283" s="5" t="s">
        <v>122</v>
      </c>
      <c r="C283" s="5" t="s">
        <v>13</v>
      </c>
      <c r="D283" s="5" t="s">
        <v>10</v>
      </c>
      <c r="E283" s="7">
        <v>1986</v>
      </c>
      <c r="F283" s="5">
        <v>9</v>
      </c>
      <c r="G283" s="35">
        <v>180</v>
      </c>
      <c r="H283" s="5">
        <v>5</v>
      </c>
      <c r="I283" s="5">
        <v>0</v>
      </c>
      <c r="J283" s="5">
        <f>G283/F283</f>
        <v>20</v>
      </c>
      <c r="K283" s="28"/>
      <c r="L283" s="14"/>
      <c r="M283" s="56" t="s">
        <v>1084</v>
      </c>
      <c r="N283" s="55"/>
    </row>
    <row r="284" spans="1:14" ht="15.75" hidden="1" x14ac:dyDescent="0.2">
      <c r="A284" s="8" t="s">
        <v>1057</v>
      </c>
      <c r="B284" s="5" t="s">
        <v>122</v>
      </c>
      <c r="C284" s="5" t="s">
        <v>15</v>
      </c>
      <c r="D284" s="5" t="s">
        <v>10</v>
      </c>
      <c r="E284" s="7">
        <v>1986</v>
      </c>
      <c r="F284" s="5">
        <v>9</v>
      </c>
      <c r="G284" s="35">
        <v>108</v>
      </c>
      <c r="H284" s="5">
        <v>3</v>
      </c>
      <c r="I284" s="5">
        <v>0</v>
      </c>
      <c r="J284" s="5">
        <f>G284/F284</f>
        <v>12</v>
      </c>
      <c r="K284" s="28"/>
      <c r="L284" s="14"/>
      <c r="M284" s="56" t="s">
        <v>1084</v>
      </c>
      <c r="N284" s="55"/>
    </row>
    <row r="285" spans="1:14" ht="15.75" hidden="1" x14ac:dyDescent="0.2">
      <c r="A285" s="8" t="s">
        <v>1057</v>
      </c>
      <c r="B285" s="5" t="s">
        <v>122</v>
      </c>
      <c r="C285" s="5" t="s">
        <v>35</v>
      </c>
      <c r="D285" s="5" t="s">
        <v>10</v>
      </c>
      <c r="E285" s="7">
        <v>1986</v>
      </c>
      <c r="F285" s="5">
        <v>9</v>
      </c>
      <c r="G285" s="35">
        <v>108</v>
      </c>
      <c r="H285" s="5">
        <v>3</v>
      </c>
      <c r="I285" s="5">
        <v>0</v>
      </c>
      <c r="J285" s="5">
        <f>G285/F285</f>
        <v>12</v>
      </c>
      <c r="K285" s="28"/>
      <c r="L285" s="14"/>
      <c r="M285" s="56" t="s">
        <v>1082</v>
      </c>
      <c r="N285" s="55"/>
    </row>
    <row r="286" spans="1:14" ht="15.75" x14ac:dyDescent="0.2">
      <c r="A286" s="8" t="s">
        <v>1087</v>
      </c>
      <c r="B286" s="5" t="s">
        <v>122</v>
      </c>
      <c r="C286" s="5" t="s">
        <v>35</v>
      </c>
      <c r="D286" s="5" t="s">
        <v>27</v>
      </c>
      <c r="E286" s="7">
        <v>1986</v>
      </c>
      <c r="F286" s="5">
        <v>9</v>
      </c>
      <c r="G286" s="35">
        <v>72</v>
      </c>
      <c r="H286" s="5">
        <v>2</v>
      </c>
      <c r="I286" s="5">
        <v>0</v>
      </c>
      <c r="J286" s="5">
        <f>G286/F286</f>
        <v>8</v>
      </c>
      <c r="K286" s="28"/>
      <c r="L286" s="14"/>
      <c r="M286" s="56" t="s">
        <v>1082</v>
      </c>
      <c r="N286" s="55"/>
    </row>
    <row r="287" spans="1:14" ht="15.75" hidden="1" x14ac:dyDescent="0.2">
      <c r="A287" s="8" t="s">
        <v>1057</v>
      </c>
      <c r="B287" s="5" t="s">
        <v>122</v>
      </c>
      <c r="C287" s="5" t="s">
        <v>35</v>
      </c>
      <c r="D287" s="5" t="s">
        <v>13</v>
      </c>
      <c r="E287" s="7">
        <v>1986</v>
      </c>
      <c r="F287" s="5">
        <v>9</v>
      </c>
      <c r="G287" s="35">
        <v>107</v>
      </c>
      <c r="H287" s="5">
        <v>3</v>
      </c>
      <c r="I287" s="5">
        <v>0</v>
      </c>
      <c r="J287" s="5">
        <v>12</v>
      </c>
      <c r="K287" s="28"/>
      <c r="L287" s="14"/>
      <c r="M287" s="56" t="s">
        <v>1082</v>
      </c>
      <c r="N287" s="55"/>
    </row>
    <row r="288" spans="1:14" ht="15.75" hidden="1" x14ac:dyDescent="0.2">
      <c r="A288" s="8" t="s">
        <v>1059</v>
      </c>
      <c r="B288" s="5" t="s">
        <v>122</v>
      </c>
      <c r="C288" s="5" t="s">
        <v>39</v>
      </c>
      <c r="D288" s="5" t="s">
        <v>27</v>
      </c>
      <c r="E288" s="7">
        <v>2006</v>
      </c>
      <c r="F288" s="5">
        <v>9</v>
      </c>
      <c r="G288" s="35">
        <v>103</v>
      </c>
      <c r="H288" s="5">
        <v>2</v>
      </c>
      <c r="I288" s="5">
        <v>0</v>
      </c>
      <c r="J288" s="5">
        <v>12</v>
      </c>
      <c r="K288" s="28"/>
      <c r="L288" s="14"/>
      <c r="M288" s="56" t="s">
        <v>1082</v>
      </c>
      <c r="N288" s="55"/>
    </row>
    <row r="289" spans="1:14" ht="15.75" hidden="1" x14ac:dyDescent="0.2">
      <c r="A289" s="8" t="s">
        <v>1059</v>
      </c>
      <c r="B289" s="5" t="s">
        <v>123</v>
      </c>
      <c r="C289" s="5" t="s">
        <v>9</v>
      </c>
      <c r="D289" s="5" t="s">
        <v>10</v>
      </c>
      <c r="E289" s="7">
        <v>1990</v>
      </c>
      <c r="F289" s="5">
        <v>9</v>
      </c>
      <c r="G289" s="35">
        <v>128</v>
      </c>
      <c r="H289" s="5">
        <v>4</v>
      </c>
      <c r="I289" s="5">
        <v>0</v>
      </c>
      <c r="J289" s="5">
        <v>14</v>
      </c>
      <c r="K289" s="28"/>
      <c r="L289" s="14"/>
      <c r="M289" s="56" t="s">
        <v>1085</v>
      </c>
      <c r="N289" s="55"/>
    </row>
    <row r="290" spans="1:14" ht="15.75" hidden="1" x14ac:dyDescent="0.2">
      <c r="A290" s="8" t="s">
        <v>1060</v>
      </c>
      <c r="B290" s="5" t="s">
        <v>123</v>
      </c>
      <c r="C290" s="5" t="s">
        <v>9</v>
      </c>
      <c r="D290" s="5" t="s">
        <v>27</v>
      </c>
      <c r="E290" s="7">
        <v>1990</v>
      </c>
      <c r="F290" s="5">
        <v>9</v>
      </c>
      <c r="G290" s="35">
        <v>72</v>
      </c>
      <c r="H290" s="5">
        <v>2</v>
      </c>
      <c r="I290" s="5">
        <v>0</v>
      </c>
      <c r="J290" s="5">
        <f>G290/F290</f>
        <v>8</v>
      </c>
      <c r="K290" s="28"/>
      <c r="L290" s="14"/>
      <c r="M290" s="56" t="s">
        <v>1078</v>
      </c>
      <c r="N290" s="55"/>
    </row>
    <row r="291" spans="1:14" ht="15.75" hidden="1" x14ac:dyDescent="0.2">
      <c r="A291" s="8" t="s">
        <v>1060</v>
      </c>
      <c r="B291" s="5" t="s">
        <v>123</v>
      </c>
      <c r="C291" s="5" t="s">
        <v>27</v>
      </c>
      <c r="D291" s="5" t="s">
        <v>13</v>
      </c>
      <c r="E291" s="7">
        <v>1988</v>
      </c>
      <c r="F291" s="5">
        <v>9</v>
      </c>
      <c r="G291" s="35">
        <v>143</v>
      </c>
      <c r="H291" s="5">
        <v>4</v>
      </c>
      <c r="I291" s="5">
        <v>0</v>
      </c>
      <c r="J291" s="5">
        <v>16</v>
      </c>
      <c r="K291" s="28"/>
      <c r="L291" s="14"/>
      <c r="M291" s="56" t="s">
        <v>1085</v>
      </c>
      <c r="N291" s="55"/>
    </row>
    <row r="292" spans="1:14" ht="15.75" hidden="1" x14ac:dyDescent="0.2">
      <c r="A292" s="8" t="s">
        <v>1059</v>
      </c>
      <c r="B292" s="5" t="s">
        <v>123</v>
      </c>
      <c r="C292" s="5" t="s">
        <v>27</v>
      </c>
      <c r="D292" s="5" t="s">
        <v>33</v>
      </c>
      <c r="E292" s="7">
        <v>1989</v>
      </c>
      <c r="F292" s="5">
        <v>9</v>
      </c>
      <c r="G292" s="35">
        <v>72</v>
      </c>
      <c r="H292" s="5">
        <v>2</v>
      </c>
      <c r="I292" s="5">
        <v>0</v>
      </c>
      <c r="J292" s="5">
        <f>G292/F292</f>
        <v>8</v>
      </c>
      <c r="K292" s="28"/>
      <c r="L292" s="14"/>
      <c r="M292" s="56" t="s">
        <v>1078</v>
      </c>
      <c r="N292" s="55"/>
    </row>
    <row r="293" spans="1:14" ht="15.75" hidden="1" x14ac:dyDescent="0.2">
      <c r="A293" s="8" t="s">
        <v>1060</v>
      </c>
      <c r="B293" s="5" t="s">
        <v>123</v>
      </c>
      <c r="C293" s="5" t="s">
        <v>13</v>
      </c>
      <c r="D293" s="5" t="s">
        <v>27</v>
      </c>
      <c r="E293" s="7">
        <v>1988</v>
      </c>
      <c r="F293" s="5">
        <v>9</v>
      </c>
      <c r="G293" s="35">
        <v>286</v>
      </c>
      <c r="H293" s="5">
        <v>8</v>
      </c>
      <c r="I293" s="5">
        <v>0</v>
      </c>
      <c r="J293" s="5">
        <v>32</v>
      </c>
      <c r="K293" s="28"/>
      <c r="L293" s="14"/>
      <c r="M293" s="56" t="s">
        <v>1078</v>
      </c>
      <c r="N293" s="55"/>
    </row>
    <row r="294" spans="1:14" ht="15.75" hidden="1" x14ac:dyDescent="0.2">
      <c r="A294" s="8" t="s">
        <v>1060</v>
      </c>
      <c r="B294" s="5" t="s">
        <v>123</v>
      </c>
      <c r="C294" s="5" t="s">
        <v>33</v>
      </c>
      <c r="D294" s="5" t="s">
        <v>10</v>
      </c>
      <c r="E294" s="7">
        <v>1988</v>
      </c>
      <c r="F294" s="5">
        <v>9</v>
      </c>
      <c r="G294" s="34">
        <v>143</v>
      </c>
      <c r="H294" s="5">
        <v>1</v>
      </c>
      <c r="I294" s="5">
        <v>0</v>
      </c>
      <c r="J294" s="5">
        <v>16</v>
      </c>
      <c r="K294" s="28"/>
      <c r="L294" s="14"/>
      <c r="M294" s="56" t="s">
        <v>1077</v>
      </c>
      <c r="N294" s="55"/>
    </row>
    <row r="295" spans="1:14" ht="15.75" hidden="1" x14ac:dyDescent="0.2">
      <c r="A295" s="8" t="s">
        <v>1060</v>
      </c>
      <c r="B295" s="5" t="s">
        <v>123</v>
      </c>
      <c r="C295" s="5" t="s">
        <v>15</v>
      </c>
      <c r="D295" s="5" t="s">
        <v>10</v>
      </c>
      <c r="E295" s="7">
        <v>1987</v>
      </c>
      <c r="F295" s="5">
        <v>9</v>
      </c>
      <c r="G295" s="34">
        <v>144</v>
      </c>
      <c r="H295" s="5">
        <v>1</v>
      </c>
      <c r="I295" s="5">
        <v>0</v>
      </c>
      <c r="J295" s="5">
        <f>G295/F295</f>
        <v>16</v>
      </c>
      <c r="K295" s="28"/>
      <c r="L295" s="14"/>
      <c r="M295" s="56" t="s">
        <v>1077</v>
      </c>
      <c r="N295" s="55"/>
    </row>
    <row r="296" spans="1:14" ht="15.75" hidden="1" x14ac:dyDescent="0.2">
      <c r="A296" s="8" t="s">
        <v>1060</v>
      </c>
      <c r="B296" s="5" t="s">
        <v>123</v>
      </c>
      <c r="C296" s="5" t="s">
        <v>19</v>
      </c>
      <c r="D296" s="5" t="s">
        <v>9</v>
      </c>
      <c r="E296" s="7">
        <v>2007</v>
      </c>
      <c r="F296" s="5">
        <v>10</v>
      </c>
      <c r="G296" s="35">
        <v>134</v>
      </c>
      <c r="H296" s="5">
        <v>3</v>
      </c>
      <c r="I296" s="5">
        <v>0</v>
      </c>
      <c r="J296" s="5">
        <v>14</v>
      </c>
      <c r="K296" s="28"/>
      <c r="L296" s="14"/>
      <c r="M296" s="56" t="s">
        <v>1082</v>
      </c>
      <c r="N296" s="55"/>
    </row>
    <row r="297" spans="1:14" ht="15.75" hidden="1" x14ac:dyDescent="0.2">
      <c r="A297" s="8" t="s">
        <v>1059</v>
      </c>
      <c r="B297" s="5" t="s">
        <v>123</v>
      </c>
      <c r="C297" s="5" t="s">
        <v>19</v>
      </c>
      <c r="D297" s="5" t="s">
        <v>27</v>
      </c>
      <c r="E297" s="7">
        <v>2006</v>
      </c>
      <c r="F297" s="5">
        <v>10</v>
      </c>
      <c r="G297" s="35">
        <v>81</v>
      </c>
      <c r="H297" s="36">
        <v>2</v>
      </c>
      <c r="I297" s="5">
        <v>0</v>
      </c>
      <c r="J297" s="5">
        <v>8</v>
      </c>
      <c r="K297" s="28"/>
      <c r="L297" s="14"/>
      <c r="M297" s="56" t="s">
        <v>1082</v>
      </c>
      <c r="N297" s="55"/>
    </row>
    <row r="298" spans="1:14" s="4" customFormat="1" ht="15.75" hidden="1" x14ac:dyDescent="0.2">
      <c r="A298" s="8" t="s">
        <v>1056</v>
      </c>
      <c r="B298" s="5" t="s">
        <v>8</v>
      </c>
      <c r="C298" s="5" t="s">
        <v>9</v>
      </c>
      <c r="D298" s="5" t="s">
        <v>10</v>
      </c>
      <c r="E298" s="6">
        <v>1962</v>
      </c>
      <c r="F298" s="5">
        <v>4</v>
      </c>
      <c r="G298" s="35">
        <v>48</v>
      </c>
      <c r="H298" s="35">
        <v>3</v>
      </c>
      <c r="I298" s="35">
        <f t="shared" ref="I298:I303" si="13">G298</f>
        <v>48</v>
      </c>
      <c r="J298" s="70">
        <f t="shared" ref="J298:J303" si="14">G298</f>
        <v>48</v>
      </c>
      <c r="K298" s="32"/>
      <c r="L298" s="33"/>
      <c r="M298" s="56" t="s">
        <v>1075</v>
      </c>
      <c r="N298" s="55"/>
    </row>
    <row r="299" spans="1:14" s="4" customFormat="1" ht="15.75" hidden="1" x14ac:dyDescent="0.2">
      <c r="A299" s="8" t="s">
        <v>1056</v>
      </c>
      <c r="B299" s="5" t="s">
        <v>8</v>
      </c>
      <c r="C299" s="5" t="s">
        <v>13</v>
      </c>
      <c r="D299" s="5" t="s">
        <v>10</v>
      </c>
      <c r="E299" s="6">
        <v>1962</v>
      </c>
      <c r="F299" s="5">
        <v>4</v>
      </c>
      <c r="G299" s="35">
        <v>60</v>
      </c>
      <c r="H299" s="5">
        <v>4</v>
      </c>
      <c r="I299" s="35">
        <f t="shared" si="13"/>
        <v>60</v>
      </c>
      <c r="J299" s="70">
        <f t="shared" si="14"/>
        <v>60</v>
      </c>
      <c r="K299" s="32"/>
      <c r="L299" s="33"/>
      <c r="M299" s="56" t="s">
        <v>1075</v>
      </c>
      <c r="N299" s="55"/>
    </row>
    <row r="300" spans="1:14" s="4" customFormat="1" ht="15.75" hidden="1" x14ac:dyDescent="0.2">
      <c r="A300" s="8" t="s">
        <v>1056</v>
      </c>
      <c r="B300" s="5" t="s">
        <v>8</v>
      </c>
      <c r="C300" s="5" t="s">
        <v>15</v>
      </c>
      <c r="D300" s="5" t="s">
        <v>10</v>
      </c>
      <c r="E300" s="6">
        <v>1962</v>
      </c>
      <c r="F300" s="5">
        <v>4</v>
      </c>
      <c r="G300" s="35">
        <v>48</v>
      </c>
      <c r="H300" s="5">
        <v>3</v>
      </c>
      <c r="I300" s="35">
        <f t="shared" si="13"/>
        <v>48</v>
      </c>
      <c r="J300" s="70">
        <f t="shared" si="14"/>
        <v>48</v>
      </c>
      <c r="K300" s="32"/>
      <c r="L300" s="33"/>
      <c r="M300" s="56" t="s">
        <v>1075</v>
      </c>
      <c r="N300" s="55"/>
    </row>
    <row r="301" spans="1:14" s="4" customFormat="1" ht="15.75" hidden="1" x14ac:dyDescent="0.2">
      <c r="A301" s="8" t="s">
        <v>1056</v>
      </c>
      <c r="B301" s="5" t="s">
        <v>8</v>
      </c>
      <c r="C301" s="5" t="s">
        <v>17</v>
      </c>
      <c r="D301" s="5" t="s">
        <v>10</v>
      </c>
      <c r="E301" s="6">
        <v>1962</v>
      </c>
      <c r="F301" s="5">
        <v>4</v>
      </c>
      <c r="G301" s="35">
        <v>59</v>
      </c>
      <c r="H301" s="5">
        <v>4</v>
      </c>
      <c r="I301" s="35">
        <f t="shared" si="13"/>
        <v>59</v>
      </c>
      <c r="J301" s="70">
        <f t="shared" si="14"/>
        <v>59</v>
      </c>
      <c r="K301" s="32"/>
      <c r="L301" s="33"/>
      <c r="M301" s="56" t="s">
        <v>1075</v>
      </c>
      <c r="N301" s="55"/>
    </row>
    <row r="302" spans="1:14" s="4" customFormat="1" ht="15.75" hidden="1" x14ac:dyDescent="0.2">
      <c r="A302" s="8" t="s">
        <v>1056</v>
      </c>
      <c r="B302" s="5" t="s">
        <v>8</v>
      </c>
      <c r="C302" s="5" t="s">
        <v>19</v>
      </c>
      <c r="D302" s="5" t="s">
        <v>20</v>
      </c>
      <c r="E302" s="6">
        <v>1963</v>
      </c>
      <c r="F302" s="5">
        <v>5</v>
      </c>
      <c r="G302" s="35">
        <v>60</v>
      </c>
      <c r="H302" s="5">
        <v>3</v>
      </c>
      <c r="I302" s="35">
        <f t="shared" si="13"/>
        <v>60</v>
      </c>
      <c r="J302" s="70">
        <f t="shared" si="14"/>
        <v>60</v>
      </c>
      <c r="K302" s="32"/>
      <c r="L302" s="33"/>
      <c r="M302" s="56" t="s">
        <v>1075</v>
      </c>
      <c r="N302" s="55"/>
    </row>
    <row r="303" spans="1:14" s="4" customFormat="1" ht="15.75" hidden="1" x14ac:dyDescent="0.2">
      <c r="A303" s="8" t="s">
        <v>1056</v>
      </c>
      <c r="B303" s="5" t="s">
        <v>8</v>
      </c>
      <c r="C303" s="5" t="s">
        <v>22</v>
      </c>
      <c r="D303" s="5" t="s">
        <v>20</v>
      </c>
      <c r="E303" s="6">
        <v>1964</v>
      </c>
      <c r="F303" s="5">
        <v>5</v>
      </c>
      <c r="G303" s="35">
        <v>60</v>
      </c>
      <c r="H303" s="5">
        <v>3</v>
      </c>
      <c r="I303" s="35">
        <f t="shared" si="13"/>
        <v>60</v>
      </c>
      <c r="J303" s="70">
        <f t="shared" si="14"/>
        <v>60</v>
      </c>
      <c r="K303" s="32"/>
      <c r="L303" s="33"/>
      <c r="M303" s="56" t="s">
        <v>1075</v>
      </c>
      <c r="N303" s="55"/>
    </row>
    <row r="304" spans="1:14" s="4" customFormat="1" ht="15.75" x14ac:dyDescent="0.2">
      <c r="A304" s="57"/>
      <c r="B304" s="58"/>
      <c r="C304" s="58"/>
      <c r="D304" s="58"/>
      <c r="E304" s="59"/>
      <c r="F304" s="58"/>
      <c r="G304" s="58"/>
      <c r="H304" s="58"/>
      <c r="I304" s="58"/>
      <c r="J304" s="58"/>
      <c r="K304" s="60"/>
      <c r="L304" s="61"/>
      <c r="M304" s="62"/>
      <c r="N304" s="63"/>
    </row>
    <row r="305" spans="1:6" ht="15.75" x14ac:dyDescent="0.2">
      <c r="A305" s="13"/>
    </row>
    <row r="306" spans="1:6" x14ac:dyDescent="0.2">
      <c r="A306" s="51" t="s">
        <v>1089</v>
      </c>
    </row>
    <row r="307" spans="1:6" x14ac:dyDescent="0.2">
      <c r="A307" s="46" t="s">
        <v>1088</v>
      </c>
      <c r="B307" s="50"/>
      <c r="F307" s="47" t="s">
        <v>1070</v>
      </c>
    </row>
    <row r="308" spans="1:6" x14ac:dyDescent="0.2">
      <c r="A308" s="12"/>
    </row>
    <row r="309" spans="1:6" x14ac:dyDescent="0.2">
      <c r="A309" s="12"/>
    </row>
    <row r="310" spans="1:6" x14ac:dyDescent="0.2">
      <c r="A310" s="12"/>
    </row>
    <row r="311" spans="1:6" x14ac:dyDescent="0.2">
      <c r="A311" s="12"/>
    </row>
    <row r="312" spans="1:6" x14ac:dyDescent="0.2">
      <c r="A312" s="12"/>
    </row>
    <row r="313" spans="1:6" x14ac:dyDescent="0.2">
      <c r="A313" s="12"/>
    </row>
  </sheetData>
  <autoFilter ref="A8:N303" xr:uid="{00000000-0009-0000-0000-000000000000}">
    <filterColumn colId="0">
      <filters>
        <filter val="УК Альянс"/>
      </filters>
    </filterColumn>
    <filterColumn colId="1" showButton="0"/>
    <filterColumn colId="2" showButton="0"/>
    <filterColumn colId="13" showButton="0"/>
  </autoFilter>
  <mergeCells count="1">
    <mergeCell ref="B8:D8"/>
  </mergeCells>
  <phoneticPr fontId="0" type="noConversion"/>
  <pageMargins left="0.25" right="0.25" top="0.75" bottom="0.75" header="0.3" footer="0.3"/>
  <pageSetup paperSize="9" scale="93" fitToHeight="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Q304"/>
  <sheetViews>
    <sheetView topLeftCell="B1" workbookViewId="0">
      <selection activeCell="C34" sqref="C34"/>
    </sheetView>
  </sheetViews>
  <sheetFormatPr defaultRowHeight="12.75" x14ac:dyDescent="0.2"/>
  <cols>
    <col min="1" max="1" width="11.85546875" customWidth="1"/>
    <col min="2" max="2" width="34.7109375" bestFit="1" customWidth="1"/>
    <col min="3" max="3" width="17.42578125" customWidth="1"/>
    <col min="4" max="4" width="3.28515625" bestFit="1" customWidth="1"/>
    <col min="5" max="5" width="2.7109375" bestFit="1" customWidth="1"/>
    <col min="6" max="17" width="8.7109375" customWidth="1"/>
  </cols>
  <sheetData>
    <row r="1" spans="1:17" ht="15.6" customHeight="1" x14ac:dyDescent="0.2">
      <c r="A1" s="39"/>
      <c r="B1" s="40"/>
      <c r="C1" s="75" t="s">
        <v>124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28.9" customHeight="1" x14ac:dyDescent="0.2">
      <c r="B2" s="40"/>
      <c r="C2" s="76" t="s">
        <v>125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:17" ht="31.5" x14ac:dyDescent="0.2">
      <c r="A3" s="29" t="s">
        <v>126</v>
      </c>
      <c r="B3" s="30" t="s">
        <v>7</v>
      </c>
      <c r="C3" s="72" t="s">
        <v>0</v>
      </c>
      <c r="D3" s="73"/>
      <c r="E3" s="74"/>
      <c r="F3" s="30" t="s">
        <v>16</v>
      </c>
      <c r="G3" s="30" t="s">
        <v>11</v>
      </c>
      <c r="H3" s="30" t="s">
        <v>21</v>
      </c>
      <c r="I3" s="30" t="s">
        <v>42</v>
      </c>
      <c r="J3" s="30" t="s">
        <v>34</v>
      </c>
      <c r="K3" s="30" t="s">
        <v>30</v>
      </c>
      <c r="L3" s="30" t="s">
        <v>38</v>
      </c>
      <c r="M3" s="30" t="s">
        <v>18</v>
      </c>
      <c r="N3" s="30" t="s">
        <v>14</v>
      </c>
      <c r="O3" s="30" t="s">
        <v>28</v>
      </c>
      <c r="P3" s="30" t="s">
        <v>24</v>
      </c>
      <c r="Q3" s="30" t="s">
        <v>32</v>
      </c>
    </row>
    <row r="4" spans="1:17" ht="15.75" x14ac:dyDescent="0.2">
      <c r="A4" s="16"/>
      <c r="B4" s="17"/>
      <c r="C4" s="16"/>
      <c r="D4" s="1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15.75" hidden="1" x14ac:dyDescent="0.2">
      <c r="A5" s="14" t="s">
        <v>11</v>
      </c>
      <c r="B5" s="8" t="s">
        <v>12</v>
      </c>
      <c r="C5" s="5" t="s">
        <v>8</v>
      </c>
      <c r="D5" s="5" t="s">
        <v>9</v>
      </c>
      <c r="E5" s="5" t="s">
        <v>10</v>
      </c>
      <c r="F5" s="8"/>
      <c r="G5" s="41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5.75" hidden="1" x14ac:dyDescent="0.2">
      <c r="A6" s="14" t="s">
        <v>14</v>
      </c>
      <c r="B6" s="8" t="s">
        <v>12</v>
      </c>
      <c r="C6" s="5" t="s">
        <v>8</v>
      </c>
      <c r="D6" s="5" t="s">
        <v>13</v>
      </c>
      <c r="E6" s="5" t="s">
        <v>10</v>
      </c>
      <c r="F6" s="8"/>
      <c r="G6" s="8"/>
      <c r="H6" s="8"/>
      <c r="I6" s="8"/>
      <c r="J6" s="8"/>
      <c r="K6" s="8"/>
      <c r="L6" s="8"/>
      <c r="M6" s="8"/>
      <c r="N6" s="41"/>
      <c r="O6" s="8"/>
      <c r="P6" s="8"/>
      <c r="Q6" s="8"/>
    </row>
    <row r="7" spans="1:17" ht="15.75" hidden="1" x14ac:dyDescent="0.2">
      <c r="A7" s="14" t="s">
        <v>16</v>
      </c>
      <c r="B7" s="8" t="s">
        <v>12</v>
      </c>
      <c r="C7" s="5" t="s">
        <v>8</v>
      </c>
      <c r="D7" s="5" t="s">
        <v>15</v>
      </c>
      <c r="E7" s="5" t="s">
        <v>10</v>
      </c>
      <c r="F7" s="41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7" ht="15.75" hidden="1" x14ac:dyDescent="0.2">
      <c r="A8" s="14" t="s">
        <v>18</v>
      </c>
      <c r="B8" s="8" t="s">
        <v>12</v>
      </c>
      <c r="C8" s="5" t="s">
        <v>8</v>
      </c>
      <c r="D8" s="5" t="s">
        <v>17</v>
      </c>
      <c r="E8" s="5" t="s">
        <v>10</v>
      </c>
      <c r="F8" s="8"/>
      <c r="G8" s="8"/>
      <c r="H8" s="8"/>
      <c r="I8" s="8"/>
      <c r="J8" s="8"/>
      <c r="K8" s="8"/>
      <c r="L8" s="8"/>
      <c r="M8" s="41"/>
      <c r="N8" s="8"/>
      <c r="O8" s="8"/>
      <c r="P8" s="8"/>
      <c r="Q8" s="8"/>
    </row>
    <row r="9" spans="1:17" ht="15.75" hidden="1" x14ac:dyDescent="0.2">
      <c r="A9" s="14" t="s">
        <v>21</v>
      </c>
      <c r="B9" s="8" t="s">
        <v>12</v>
      </c>
      <c r="C9" s="5" t="s">
        <v>8</v>
      </c>
      <c r="D9" s="5" t="s">
        <v>19</v>
      </c>
      <c r="E9" s="5" t="s">
        <v>20</v>
      </c>
      <c r="F9" s="8"/>
      <c r="G9" s="8"/>
      <c r="H9" s="41"/>
      <c r="I9" s="8"/>
      <c r="J9" s="8"/>
      <c r="K9" s="8"/>
      <c r="L9" s="8"/>
      <c r="M9" s="8"/>
      <c r="N9" s="8"/>
      <c r="O9" s="8"/>
      <c r="P9" s="8"/>
      <c r="Q9" s="8"/>
    </row>
    <row r="10" spans="1:17" ht="15.75" hidden="1" x14ac:dyDescent="0.2">
      <c r="A10" s="14" t="s">
        <v>11</v>
      </c>
      <c r="B10" s="8" t="s">
        <v>12</v>
      </c>
      <c r="C10" s="5" t="s">
        <v>8</v>
      </c>
      <c r="D10" s="5" t="s">
        <v>22</v>
      </c>
      <c r="E10" s="5" t="s">
        <v>20</v>
      </c>
      <c r="F10" s="8"/>
      <c r="G10" s="41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47.25" hidden="1" x14ac:dyDescent="0.2">
      <c r="A11" s="14" t="s">
        <v>24</v>
      </c>
      <c r="B11" s="8" t="s">
        <v>25</v>
      </c>
      <c r="C11" s="5" t="s">
        <v>23</v>
      </c>
      <c r="D11" s="5">
        <v>4</v>
      </c>
      <c r="E11" s="5"/>
      <c r="F11" s="8"/>
      <c r="G11" s="8"/>
      <c r="H11" s="8"/>
      <c r="I11" s="8"/>
      <c r="J11" s="8"/>
      <c r="K11" s="8"/>
      <c r="L11" s="8"/>
      <c r="M11" s="8"/>
      <c r="N11" s="8"/>
      <c r="O11" s="8"/>
      <c r="P11" s="41"/>
      <c r="Q11" s="8"/>
    </row>
    <row r="12" spans="1:17" ht="15.75" hidden="1" x14ac:dyDescent="0.2">
      <c r="A12" s="14" t="s">
        <v>28</v>
      </c>
      <c r="B12" s="8" t="s">
        <v>29</v>
      </c>
      <c r="C12" s="5" t="s">
        <v>26</v>
      </c>
      <c r="D12" s="5" t="s">
        <v>27</v>
      </c>
      <c r="E12" s="5" t="s">
        <v>10</v>
      </c>
      <c r="F12" s="8"/>
      <c r="G12" s="8"/>
      <c r="H12" s="8"/>
      <c r="I12" s="8"/>
      <c r="J12" s="8"/>
      <c r="K12" s="8"/>
      <c r="L12" s="8"/>
      <c r="M12" s="8"/>
      <c r="N12" s="8"/>
      <c r="O12" s="41"/>
      <c r="P12" s="8"/>
      <c r="Q12" s="8"/>
    </row>
    <row r="13" spans="1:17" ht="15.75" hidden="1" x14ac:dyDescent="0.2">
      <c r="A13" s="14" t="s">
        <v>30</v>
      </c>
      <c r="B13" s="8" t="s">
        <v>31</v>
      </c>
      <c r="C13" s="5" t="s">
        <v>26</v>
      </c>
      <c r="D13" s="5" t="s">
        <v>13</v>
      </c>
      <c r="E13" s="5" t="s">
        <v>27</v>
      </c>
      <c r="F13" s="8"/>
      <c r="G13" s="8"/>
      <c r="H13" s="8"/>
      <c r="I13" s="8"/>
      <c r="J13" s="8"/>
      <c r="K13" s="41"/>
      <c r="L13" s="8"/>
      <c r="M13" s="8"/>
      <c r="N13" s="8"/>
      <c r="O13" s="8"/>
      <c r="P13" s="8"/>
      <c r="Q13" s="8"/>
    </row>
    <row r="14" spans="1:17" ht="15.75" hidden="1" x14ac:dyDescent="0.2">
      <c r="A14" s="14" t="s">
        <v>32</v>
      </c>
      <c r="B14" s="8" t="s">
        <v>31</v>
      </c>
      <c r="C14" s="5" t="s">
        <v>26</v>
      </c>
      <c r="D14" s="5" t="s">
        <v>13</v>
      </c>
      <c r="E14" s="5" t="s">
        <v>13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1"/>
    </row>
    <row r="15" spans="1:17" ht="15.75" hidden="1" x14ac:dyDescent="0.2">
      <c r="A15" s="14" t="s">
        <v>32</v>
      </c>
      <c r="B15" s="8" t="s">
        <v>31</v>
      </c>
      <c r="C15" s="5" t="s">
        <v>26</v>
      </c>
      <c r="D15" s="5" t="s">
        <v>13</v>
      </c>
      <c r="E15" s="5" t="s">
        <v>33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1"/>
    </row>
    <row r="16" spans="1:17" ht="15.75" hidden="1" x14ac:dyDescent="0.2">
      <c r="A16" s="14" t="s">
        <v>34</v>
      </c>
      <c r="B16" s="8" t="s">
        <v>29</v>
      </c>
      <c r="C16" s="5" t="s">
        <v>26</v>
      </c>
      <c r="D16" s="5" t="s">
        <v>33</v>
      </c>
      <c r="E16" s="5" t="s">
        <v>10</v>
      </c>
      <c r="F16" s="8"/>
      <c r="G16" s="8"/>
      <c r="H16" s="8"/>
      <c r="I16" s="8"/>
      <c r="J16" s="41"/>
      <c r="K16" s="8"/>
      <c r="L16" s="8"/>
      <c r="M16" s="8"/>
      <c r="N16" s="8"/>
      <c r="O16" s="8"/>
      <c r="P16" s="8"/>
      <c r="Q16" s="8"/>
    </row>
    <row r="17" spans="1:17" ht="15.75" hidden="1" x14ac:dyDescent="0.2">
      <c r="A17" s="14" t="s">
        <v>34</v>
      </c>
      <c r="B17" s="8" t="s">
        <v>29</v>
      </c>
      <c r="C17" s="5" t="s">
        <v>26</v>
      </c>
      <c r="D17" s="5" t="s">
        <v>35</v>
      </c>
      <c r="E17" s="5" t="s">
        <v>27</v>
      </c>
      <c r="F17" s="8"/>
      <c r="G17" s="8"/>
      <c r="H17" s="8"/>
      <c r="I17" s="8"/>
      <c r="J17" s="41"/>
      <c r="K17" s="8"/>
      <c r="L17" s="8"/>
      <c r="M17" s="8"/>
      <c r="N17" s="8"/>
      <c r="O17" s="8"/>
      <c r="P17" s="8"/>
      <c r="Q17" s="8"/>
    </row>
    <row r="18" spans="1:17" ht="15.75" hidden="1" x14ac:dyDescent="0.2">
      <c r="A18" s="14" t="s">
        <v>18</v>
      </c>
      <c r="B18" s="8" t="s">
        <v>29</v>
      </c>
      <c r="C18" s="5" t="s">
        <v>26</v>
      </c>
      <c r="D18" s="5" t="s">
        <v>17</v>
      </c>
      <c r="E18" s="5" t="s">
        <v>9</v>
      </c>
      <c r="F18" s="8"/>
      <c r="G18" s="8"/>
      <c r="H18" s="8"/>
      <c r="I18" s="8"/>
      <c r="J18" s="8"/>
      <c r="K18" s="8"/>
      <c r="L18" s="8"/>
      <c r="M18" s="41"/>
      <c r="N18" s="8"/>
      <c r="O18" s="8"/>
      <c r="P18" s="8"/>
      <c r="Q18" s="8"/>
    </row>
    <row r="19" spans="1:17" ht="15.75" hidden="1" x14ac:dyDescent="0.2">
      <c r="A19" s="14" t="s">
        <v>18</v>
      </c>
      <c r="B19" s="8" t="s">
        <v>29</v>
      </c>
      <c r="C19" s="5" t="s">
        <v>26</v>
      </c>
      <c r="D19" s="5" t="s">
        <v>36</v>
      </c>
      <c r="E19" s="5" t="s">
        <v>9</v>
      </c>
      <c r="F19" s="8"/>
      <c r="G19" s="8"/>
      <c r="H19" s="8"/>
      <c r="I19" s="8"/>
      <c r="J19" s="8"/>
      <c r="K19" s="8"/>
      <c r="L19" s="8"/>
      <c r="M19" s="41"/>
      <c r="N19" s="8"/>
      <c r="O19" s="8"/>
      <c r="P19" s="8"/>
      <c r="Q19" s="8"/>
    </row>
    <row r="20" spans="1:17" ht="15.75" hidden="1" x14ac:dyDescent="0.2">
      <c r="A20" s="14" t="s">
        <v>30</v>
      </c>
      <c r="B20" s="8" t="s">
        <v>29</v>
      </c>
      <c r="C20" s="5" t="s">
        <v>26</v>
      </c>
      <c r="D20" s="5" t="s">
        <v>36</v>
      </c>
      <c r="E20" s="5" t="s">
        <v>27</v>
      </c>
      <c r="F20" s="8"/>
      <c r="G20" s="8"/>
      <c r="H20" s="8"/>
      <c r="I20" s="8"/>
      <c r="J20" s="8"/>
      <c r="K20" s="41"/>
      <c r="L20" s="8"/>
      <c r="M20" s="8"/>
      <c r="N20" s="8"/>
      <c r="O20" s="8"/>
      <c r="P20" s="8"/>
      <c r="Q20" s="8"/>
    </row>
    <row r="21" spans="1:17" ht="15.75" hidden="1" x14ac:dyDescent="0.2">
      <c r="A21" s="14" t="s">
        <v>38</v>
      </c>
      <c r="B21" s="8" t="s">
        <v>29</v>
      </c>
      <c r="C21" s="5" t="s">
        <v>26</v>
      </c>
      <c r="D21" s="5" t="s">
        <v>37</v>
      </c>
      <c r="E21" s="5"/>
      <c r="F21" s="8"/>
      <c r="G21" s="8"/>
      <c r="H21" s="8"/>
      <c r="I21" s="8"/>
      <c r="J21" s="8"/>
      <c r="K21" s="8"/>
      <c r="L21" s="41"/>
      <c r="M21" s="8"/>
      <c r="N21" s="8"/>
      <c r="O21" s="8"/>
      <c r="P21" s="8"/>
      <c r="Q21" s="8"/>
    </row>
    <row r="22" spans="1:17" ht="15.75" hidden="1" x14ac:dyDescent="0.2">
      <c r="A22" s="14" t="s">
        <v>38</v>
      </c>
      <c r="B22" s="8" t="s">
        <v>29</v>
      </c>
      <c r="C22" s="5" t="s">
        <v>26</v>
      </c>
      <c r="D22" s="5" t="s">
        <v>37</v>
      </c>
      <c r="E22" s="5" t="s">
        <v>27</v>
      </c>
      <c r="F22" s="8"/>
      <c r="G22" s="8"/>
      <c r="H22" s="8"/>
      <c r="I22" s="8"/>
      <c r="J22" s="8"/>
      <c r="K22" s="8"/>
      <c r="L22" s="41"/>
      <c r="M22" s="8"/>
      <c r="N22" s="8"/>
      <c r="O22" s="8"/>
      <c r="P22" s="8"/>
      <c r="Q22" s="8"/>
    </row>
    <row r="23" spans="1:17" ht="15.75" hidden="1" x14ac:dyDescent="0.2">
      <c r="A23" s="14" t="s">
        <v>14</v>
      </c>
      <c r="B23" s="8" t="s">
        <v>29</v>
      </c>
      <c r="C23" s="5" t="s">
        <v>26</v>
      </c>
      <c r="D23" s="5" t="s">
        <v>39</v>
      </c>
      <c r="E23" s="5" t="s">
        <v>9</v>
      </c>
      <c r="F23" s="8"/>
      <c r="G23" s="8"/>
      <c r="H23" s="8"/>
      <c r="I23" s="8"/>
      <c r="J23" s="8"/>
      <c r="K23" s="8"/>
      <c r="L23" s="8"/>
      <c r="M23" s="8"/>
      <c r="N23" s="41"/>
      <c r="O23" s="8"/>
      <c r="P23" s="8"/>
      <c r="Q23" s="8"/>
    </row>
    <row r="24" spans="1:17" ht="15.75" hidden="1" x14ac:dyDescent="0.2">
      <c r="A24" s="14" t="s">
        <v>30</v>
      </c>
      <c r="B24" s="8" t="s">
        <v>29</v>
      </c>
      <c r="C24" s="5" t="s">
        <v>26</v>
      </c>
      <c r="D24" s="5" t="s">
        <v>39</v>
      </c>
      <c r="E24" s="5" t="s">
        <v>27</v>
      </c>
      <c r="F24" s="8"/>
      <c r="G24" s="8"/>
      <c r="H24" s="8"/>
      <c r="I24" s="8"/>
      <c r="J24" s="8"/>
      <c r="K24" s="41"/>
      <c r="L24" s="8"/>
      <c r="M24" s="8"/>
      <c r="N24" s="8"/>
      <c r="O24" s="8"/>
      <c r="P24" s="8"/>
      <c r="Q24" s="8"/>
    </row>
    <row r="25" spans="1:17" ht="15.75" hidden="1" x14ac:dyDescent="0.2">
      <c r="A25" s="14" t="s">
        <v>18</v>
      </c>
      <c r="B25" s="8" t="s">
        <v>29</v>
      </c>
      <c r="C25" s="5" t="s">
        <v>26</v>
      </c>
      <c r="D25" s="5" t="s">
        <v>40</v>
      </c>
      <c r="E25" s="5" t="s">
        <v>27</v>
      </c>
      <c r="F25" s="8"/>
      <c r="G25" s="8"/>
      <c r="H25" s="8"/>
      <c r="I25" s="8"/>
      <c r="J25" s="8"/>
      <c r="K25" s="8"/>
      <c r="L25" s="8"/>
      <c r="M25" s="41"/>
      <c r="N25" s="8"/>
      <c r="O25" s="8"/>
      <c r="P25" s="8"/>
      <c r="Q25" s="8"/>
    </row>
    <row r="26" spans="1:17" ht="15.75" hidden="1" x14ac:dyDescent="0.2">
      <c r="A26" s="14" t="s">
        <v>30</v>
      </c>
      <c r="B26" s="8" t="s">
        <v>29</v>
      </c>
      <c r="C26" s="5" t="s">
        <v>26</v>
      </c>
      <c r="D26" s="5" t="s">
        <v>41</v>
      </c>
      <c r="E26" s="5" t="s">
        <v>9</v>
      </c>
      <c r="F26" s="8"/>
      <c r="G26" s="8"/>
      <c r="H26" s="8"/>
      <c r="I26" s="8"/>
      <c r="J26" s="8"/>
      <c r="K26" s="41"/>
      <c r="L26" s="8"/>
      <c r="M26" s="8"/>
      <c r="N26" s="8"/>
      <c r="O26" s="8"/>
      <c r="P26" s="8"/>
      <c r="Q26" s="8"/>
    </row>
    <row r="27" spans="1:17" ht="15.75" hidden="1" x14ac:dyDescent="0.2">
      <c r="A27" s="14" t="s">
        <v>42</v>
      </c>
      <c r="B27" s="8" t="s">
        <v>29</v>
      </c>
      <c r="C27" s="5" t="s">
        <v>26</v>
      </c>
      <c r="D27" s="5" t="s">
        <v>41</v>
      </c>
      <c r="E27" s="5" t="s">
        <v>27</v>
      </c>
      <c r="F27" s="8"/>
      <c r="G27" s="8"/>
      <c r="H27" s="8"/>
      <c r="I27" s="41"/>
      <c r="J27" s="8"/>
      <c r="K27" s="8"/>
      <c r="L27" s="8"/>
      <c r="M27" s="8"/>
      <c r="N27" s="8"/>
      <c r="O27" s="8"/>
      <c r="P27" s="8"/>
      <c r="Q27" s="8"/>
    </row>
    <row r="28" spans="1:17" ht="15.75" hidden="1" x14ac:dyDescent="0.2">
      <c r="A28" s="14" t="s">
        <v>30</v>
      </c>
      <c r="B28" s="8" t="s">
        <v>29</v>
      </c>
      <c r="C28" s="5" t="s">
        <v>26</v>
      </c>
      <c r="D28" s="5" t="s">
        <v>43</v>
      </c>
      <c r="E28" s="5" t="s">
        <v>9</v>
      </c>
      <c r="F28" s="8"/>
      <c r="G28" s="8"/>
      <c r="H28" s="8"/>
      <c r="I28" s="8"/>
      <c r="J28" s="8"/>
      <c r="K28" s="41"/>
      <c r="L28" s="8"/>
      <c r="M28" s="8"/>
      <c r="N28" s="8"/>
      <c r="O28" s="8"/>
      <c r="P28" s="8"/>
      <c r="Q28" s="8"/>
    </row>
    <row r="29" spans="1:17" ht="15.75" hidden="1" x14ac:dyDescent="0.2">
      <c r="A29" s="14" t="s">
        <v>34</v>
      </c>
      <c r="B29" s="8" t="s">
        <v>29</v>
      </c>
      <c r="C29" s="5" t="s">
        <v>26</v>
      </c>
      <c r="D29" s="5" t="s">
        <v>43</v>
      </c>
      <c r="E29" s="5" t="s">
        <v>27</v>
      </c>
      <c r="F29" s="8"/>
      <c r="G29" s="8"/>
      <c r="H29" s="8"/>
      <c r="I29" s="8"/>
      <c r="J29" s="41"/>
      <c r="K29" s="8"/>
      <c r="L29" s="8"/>
      <c r="M29" s="8"/>
      <c r="N29" s="8"/>
      <c r="O29" s="8"/>
      <c r="P29" s="8"/>
      <c r="Q29" s="8"/>
    </row>
    <row r="30" spans="1:17" ht="15.75" hidden="1" x14ac:dyDescent="0.2">
      <c r="A30" s="14" t="s">
        <v>34</v>
      </c>
      <c r="B30" s="8" t="s">
        <v>29</v>
      </c>
      <c r="C30" s="5" t="s">
        <v>26</v>
      </c>
      <c r="D30" s="5" t="s">
        <v>43</v>
      </c>
      <c r="E30" s="5" t="s">
        <v>13</v>
      </c>
      <c r="F30" s="8"/>
      <c r="G30" s="8"/>
      <c r="H30" s="8"/>
      <c r="I30" s="8"/>
      <c r="J30" s="41"/>
      <c r="K30" s="8"/>
      <c r="L30" s="8"/>
      <c r="M30" s="8"/>
      <c r="N30" s="8"/>
      <c r="O30" s="8"/>
      <c r="P30" s="8"/>
      <c r="Q30" s="8"/>
    </row>
    <row r="31" spans="1:17" ht="15.75" hidden="1" x14ac:dyDescent="0.2">
      <c r="A31" s="14" t="s">
        <v>11</v>
      </c>
      <c r="B31" s="8" t="s">
        <v>29</v>
      </c>
      <c r="C31" s="5" t="s">
        <v>26</v>
      </c>
      <c r="D31" s="5" t="s">
        <v>44</v>
      </c>
      <c r="E31" s="5" t="s">
        <v>10</v>
      </c>
      <c r="F31" s="8"/>
      <c r="G31" s="41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5.75" hidden="1" x14ac:dyDescent="0.2">
      <c r="A32" s="14"/>
      <c r="B32" s="8" t="s">
        <v>25</v>
      </c>
      <c r="C32" s="5" t="s">
        <v>26</v>
      </c>
      <c r="D32" s="5">
        <v>26</v>
      </c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5.75" hidden="1" x14ac:dyDescent="0.2">
      <c r="A33" s="14" t="s">
        <v>30</v>
      </c>
      <c r="B33" s="8" t="s">
        <v>29</v>
      </c>
      <c r="C33" s="5" t="s">
        <v>26</v>
      </c>
      <c r="D33" s="5" t="s">
        <v>45</v>
      </c>
      <c r="E33" s="5"/>
      <c r="F33" s="8"/>
      <c r="G33" s="8"/>
      <c r="H33" s="8"/>
      <c r="I33" s="8"/>
      <c r="J33" s="8"/>
      <c r="K33" s="41"/>
      <c r="L33" s="8"/>
      <c r="M33" s="8"/>
      <c r="N33" s="8"/>
      <c r="O33" s="8"/>
      <c r="P33" s="8"/>
      <c r="Q33" s="8"/>
    </row>
    <row r="34" spans="1:17" ht="15.75" hidden="1" x14ac:dyDescent="0.2">
      <c r="A34" s="14" t="s">
        <v>18</v>
      </c>
      <c r="B34" s="8" t="s">
        <v>29</v>
      </c>
      <c r="C34" s="5" t="s">
        <v>26</v>
      </c>
      <c r="D34" s="5" t="s">
        <v>46</v>
      </c>
      <c r="E34" s="5" t="s">
        <v>13</v>
      </c>
      <c r="F34" s="8"/>
      <c r="G34" s="8"/>
      <c r="H34" s="8"/>
      <c r="I34" s="8"/>
      <c r="J34" s="8"/>
      <c r="K34" s="8"/>
      <c r="L34" s="8"/>
      <c r="M34" s="41"/>
      <c r="N34" s="8"/>
      <c r="O34" s="8"/>
      <c r="P34" s="8"/>
      <c r="Q34" s="8"/>
    </row>
    <row r="35" spans="1:17" ht="15.75" hidden="1" x14ac:dyDescent="0.2">
      <c r="A35" s="14" t="s">
        <v>42</v>
      </c>
      <c r="B35" s="8" t="s">
        <v>29</v>
      </c>
      <c r="C35" s="5" t="s">
        <v>26</v>
      </c>
      <c r="D35" s="5" t="s">
        <v>47</v>
      </c>
      <c r="E35" s="5" t="s">
        <v>10</v>
      </c>
      <c r="F35" s="8"/>
      <c r="G35" s="8"/>
      <c r="H35" s="8"/>
      <c r="I35" s="41"/>
      <c r="J35" s="8"/>
      <c r="K35" s="8"/>
      <c r="L35" s="8"/>
      <c r="M35" s="8"/>
      <c r="N35" s="8"/>
      <c r="O35" s="8"/>
      <c r="P35" s="8"/>
      <c r="Q35" s="8"/>
    </row>
    <row r="36" spans="1:17" ht="15.75" hidden="1" x14ac:dyDescent="0.2">
      <c r="A36" s="14" t="s">
        <v>18</v>
      </c>
      <c r="B36" s="8" t="s">
        <v>29</v>
      </c>
      <c r="C36" s="5" t="s">
        <v>26</v>
      </c>
      <c r="D36" s="5" t="s">
        <v>48</v>
      </c>
      <c r="E36" s="5" t="s">
        <v>10</v>
      </c>
      <c r="F36" s="8"/>
      <c r="G36" s="8"/>
      <c r="H36" s="8"/>
      <c r="I36" s="8"/>
      <c r="J36" s="8"/>
      <c r="K36" s="8"/>
      <c r="L36" s="8"/>
      <c r="M36" s="41"/>
      <c r="N36" s="8"/>
      <c r="O36" s="8"/>
      <c r="P36" s="8"/>
      <c r="Q36" s="8"/>
    </row>
    <row r="37" spans="1:17" ht="15.75" hidden="1" x14ac:dyDescent="0.2">
      <c r="A37" s="14" t="s">
        <v>30</v>
      </c>
      <c r="B37" s="8" t="s">
        <v>29</v>
      </c>
      <c r="C37" s="5" t="s">
        <v>26</v>
      </c>
      <c r="D37" s="5" t="s">
        <v>49</v>
      </c>
      <c r="E37" s="5" t="s">
        <v>10</v>
      </c>
      <c r="F37" s="8"/>
      <c r="G37" s="8"/>
      <c r="H37" s="8"/>
      <c r="I37" s="8"/>
      <c r="J37" s="8"/>
      <c r="K37" s="41"/>
      <c r="L37" s="8"/>
      <c r="M37" s="8"/>
      <c r="N37" s="8"/>
      <c r="O37" s="8"/>
      <c r="P37" s="8"/>
      <c r="Q37" s="8"/>
    </row>
    <row r="38" spans="1:17" ht="15.75" hidden="1" x14ac:dyDescent="0.2">
      <c r="A38" s="14" t="s">
        <v>34</v>
      </c>
      <c r="B38" s="8" t="s">
        <v>29</v>
      </c>
      <c r="C38" s="5" t="s">
        <v>26</v>
      </c>
      <c r="D38" s="5" t="s">
        <v>50</v>
      </c>
      <c r="E38" s="5" t="s">
        <v>10</v>
      </c>
      <c r="F38" s="8"/>
      <c r="G38" s="8"/>
      <c r="H38" s="8"/>
      <c r="I38" s="8"/>
      <c r="J38" s="41"/>
      <c r="K38" s="8"/>
      <c r="L38" s="8"/>
      <c r="M38" s="8"/>
      <c r="N38" s="8"/>
      <c r="O38" s="8"/>
      <c r="P38" s="8"/>
      <c r="Q38" s="8"/>
    </row>
    <row r="39" spans="1:17" ht="15.75" hidden="1" x14ac:dyDescent="0.2">
      <c r="A39" s="14"/>
      <c r="B39" s="8" t="s">
        <v>25</v>
      </c>
      <c r="C39" s="5" t="s">
        <v>26</v>
      </c>
      <c r="D39" s="5" t="s">
        <v>50</v>
      </c>
      <c r="E39" s="5">
        <v>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5.75" hidden="1" x14ac:dyDescent="0.2">
      <c r="A40" s="14" t="s">
        <v>42</v>
      </c>
      <c r="B40" s="8" t="s">
        <v>29</v>
      </c>
      <c r="C40" s="5" t="s">
        <v>51</v>
      </c>
      <c r="D40" s="5" t="s">
        <v>27</v>
      </c>
      <c r="E40" s="5" t="s">
        <v>10</v>
      </c>
      <c r="F40" s="8"/>
      <c r="G40" s="8"/>
      <c r="H40" s="8"/>
      <c r="I40" s="41"/>
      <c r="J40" s="8"/>
      <c r="K40" s="8"/>
      <c r="L40" s="8"/>
      <c r="M40" s="8"/>
      <c r="N40" s="8"/>
      <c r="O40" s="8"/>
      <c r="P40" s="8"/>
      <c r="Q40" s="8"/>
    </row>
    <row r="41" spans="1:17" ht="15.75" hidden="1" x14ac:dyDescent="0.2">
      <c r="A41" s="14" t="s">
        <v>34</v>
      </c>
      <c r="B41" s="8" t="s">
        <v>29</v>
      </c>
      <c r="C41" s="5" t="s">
        <v>51</v>
      </c>
      <c r="D41" s="5" t="s">
        <v>33</v>
      </c>
      <c r="E41" s="5" t="s">
        <v>10</v>
      </c>
      <c r="F41" s="8"/>
      <c r="G41" s="8"/>
      <c r="H41" s="8"/>
      <c r="I41" s="8"/>
      <c r="J41" s="41"/>
      <c r="K41" s="8"/>
      <c r="L41" s="8"/>
      <c r="M41" s="8"/>
      <c r="N41" s="8"/>
      <c r="O41" s="8"/>
      <c r="P41" s="8"/>
      <c r="Q41" s="8"/>
    </row>
    <row r="42" spans="1:17" ht="15.75" hidden="1" x14ac:dyDescent="0.2">
      <c r="A42" s="14" t="s">
        <v>34</v>
      </c>
      <c r="B42" s="8" t="s">
        <v>29</v>
      </c>
      <c r="C42" s="5" t="s">
        <v>51</v>
      </c>
      <c r="D42" s="5" t="s">
        <v>33</v>
      </c>
      <c r="E42" s="5" t="s">
        <v>27</v>
      </c>
      <c r="F42" s="8"/>
      <c r="G42" s="8"/>
      <c r="H42" s="8"/>
      <c r="I42" s="8"/>
      <c r="J42" s="41"/>
      <c r="K42" s="8"/>
      <c r="L42" s="8"/>
      <c r="M42" s="8"/>
      <c r="N42" s="8"/>
      <c r="O42" s="8"/>
      <c r="P42" s="8"/>
      <c r="Q42" s="8"/>
    </row>
    <row r="43" spans="1:17" ht="15.75" x14ac:dyDescent="0.2">
      <c r="A43" s="14" t="s">
        <v>24</v>
      </c>
      <c r="B43" s="8" t="s">
        <v>52</v>
      </c>
      <c r="C43" s="5" t="s">
        <v>51</v>
      </c>
      <c r="D43" s="5" t="s">
        <v>35</v>
      </c>
      <c r="E43" s="5" t="s">
        <v>10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41"/>
      <c r="Q43" s="8"/>
    </row>
    <row r="44" spans="1:17" ht="15.75" hidden="1" x14ac:dyDescent="0.2">
      <c r="A44" s="14" t="s">
        <v>34</v>
      </c>
      <c r="B44" s="8" t="s">
        <v>29</v>
      </c>
      <c r="C44" s="5" t="s">
        <v>51</v>
      </c>
      <c r="D44" s="5" t="s">
        <v>35</v>
      </c>
      <c r="E44" s="5" t="s">
        <v>13</v>
      </c>
      <c r="F44" s="8"/>
      <c r="G44" s="8"/>
      <c r="H44" s="8"/>
      <c r="I44" s="8"/>
      <c r="J44" s="41"/>
      <c r="K44" s="8"/>
      <c r="L44" s="8"/>
      <c r="M44" s="8"/>
      <c r="N44" s="8"/>
      <c r="O44" s="8"/>
      <c r="P44" s="8"/>
      <c r="Q44" s="8"/>
    </row>
    <row r="45" spans="1:17" ht="15.75" hidden="1" x14ac:dyDescent="0.2">
      <c r="A45" s="14" t="s">
        <v>34</v>
      </c>
      <c r="B45" s="8" t="s">
        <v>29</v>
      </c>
      <c r="C45" s="5" t="s">
        <v>51</v>
      </c>
      <c r="D45" s="5" t="s">
        <v>35</v>
      </c>
      <c r="E45" s="5" t="s">
        <v>33</v>
      </c>
      <c r="F45" s="8"/>
      <c r="G45" s="8"/>
      <c r="H45" s="8"/>
      <c r="I45" s="8"/>
      <c r="J45" s="41"/>
      <c r="K45" s="8"/>
      <c r="L45" s="8"/>
      <c r="M45" s="8"/>
      <c r="N45" s="8"/>
      <c r="O45" s="8"/>
      <c r="P45" s="8"/>
      <c r="Q45" s="8"/>
    </row>
    <row r="46" spans="1:17" ht="15.75" hidden="1" x14ac:dyDescent="0.2">
      <c r="A46" s="14" t="s">
        <v>38</v>
      </c>
      <c r="B46" s="8" t="s">
        <v>12</v>
      </c>
      <c r="C46" s="5" t="s">
        <v>53</v>
      </c>
      <c r="D46" s="5" t="s">
        <v>27</v>
      </c>
      <c r="E46" s="5" t="s">
        <v>10</v>
      </c>
      <c r="F46" s="8"/>
      <c r="G46" s="8"/>
      <c r="H46" s="8"/>
      <c r="I46" s="8"/>
      <c r="J46" s="8"/>
      <c r="K46" s="8"/>
      <c r="L46" s="41"/>
      <c r="M46" s="8"/>
      <c r="N46" s="8"/>
      <c r="O46" s="8"/>
      <c r="P46" s="8"/>
      <c r="Q46" s="8"/>
    </row>
    <row r="47" spans="1:17" ht="15.75" hidden="1" x14ac:dyDescent="0.2">
      <c r="A47" s="14" t="s">
        <v>32</v>
      </c>
      <c r="B47" s="8" t="s">
        <v>12</v>
      </c>
      <c r="C47" s="5" t="s">
        <v>53</v>
      </c>
      <c r="D47" s="5" t="s">
        <v>13</v>
      </c>
      <c r="E47" s="5" t="s">
        <v>10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41"/>
    </row>
    <row r="48" spans="1:17" ht="15.75" hidden="1" x14ac:dyDescent="0.2">
      <c r="A48" s="14" t="s">
        <v>38</v>
      </c>
      <c r="B48" s="8" t="s">
        <v>12</v>
      </c>
      <c r="C48" s="5" t="s">
        <v>53</v>
      </c>
      <c r="D48" s="5" t="s">
        <v>33</v>
      </c>
      <c r="E48" s="5" t="s">
        <v>10</v>
      </c>
      <c r="F48" s="8"/>
      <c r="G48" s="8"/>
      <c r="H48" s="8"/>
      <c r="I48" s="8"/>
      <c r="J48" s="8"/>
      <c r="K48" s="8"/>
      <c r="L48" s="41"/>
      <c r="M48" s="8"/>
      <c r="N48" s="8"/>
      <c r="O48" s="8"/>
      <c r="P48" s="8"/>
      <c r="Q48" s="8"/>
    </row>
    <row r="49" spans="1:17" ht="15.75" hidden="1" x14ac:dyDescent="0.2">
      <c r="A49" s="14" t="s">
        <v>38</v>
      </c>
      <c r="B49" s="8" t="s">
        <v>12</v>
      </c>
      <c r="C49" s="5" t="s">
        <v>53</v>
      </c>
      <c r="D49" s="5" t="s">
        <v>35</v>
      </c>
      <c r="E49" s="5" t="s">
        <v>10</v>
      </c>
      <c r="F49" s="8"/>
      <c r="G49" s="8"/>
      <c r="H49" s="8"/>
      <c r="I49" s="8"/>
      <c r="J49" s="8"/>
      <c r="K49" s="8"/>
      <c r="L49" s="41"/>
      <c r="M49" s="8"/>
      <c r="N49" s="8"/>
      <c r="O49" s="8"/>
      <c r="P49" s="8"/>
      <c r="Q49" s="8"/>
    </row>
    <row r="50" spans="1:17" ht="15.75" hidden="1" x14ac:dyDescent="0.2">
      <c r="A50" s="14" t="s">
        <v>38</v>
      </c>
      <c r="B50" s="8" t="s">
        <v>12</v>
      </c>
      <c r="C50" s="5" t="s">
        <v>53</v>
      </c>
      <c r="D50" s="5" t="s">
        <v>54</v>
      </c>
      <c r="E50" s="5" t="s">
        <v>10</v>
      </c>
      <c r="F50" s="8"/>
      <c r="G50" s="8"/>
      <c r="H50" s="8"/>
      <c r="I50" s="8"/>
      <c r="J50" s="8"/>
      <c r="K50" s="8"/>
      <c r="L50" s="41"/>
      <c r="M50" s="8"/>
      <c r="N50" s="8"/>
      <c r="O50" s="8"/>
      <c r="P50" s="8"/>
      <c r="Q50" s="8"/>
    </row>
    <row r="51" spans="1:17" ht="15.75" hidden="1" x14ac:dyDescent="0.2">
      <c r="A51" s="14" t="s">
        <v>38</v>
      </c>
      <c r="B51" s="8" t="s">
        <v>12</v>
      </c>
      <c r="C51" s="5" t="s">
        <v>53</v>
      </c>
      <c r="D51" s="5" t="s">
        <v>54</v>
      </c>
      <c r="E51" s="5" t="s">
        <v>27</v>
      </c>
      <c r="F51" s="8"/>
      <c r="G51" s="8"/>
      <c r="H51" s="8"/>
      <c r="I51" s="8"/>
      <c r="J51" s="8"/>
      <c r="K51" s="8"/>
      <c r="L51" s="41"/>
      <c r="M51" s="8"/>
      <c r="N51" s="8"/>
      <c r="O51" s="8"/>
      <c r="P51" s="8"/>
      <c r="Q51" s="8"/>
    </row>
    <row r="52" spans="1:17" ht="15.75" hidden="1" x14ac:dyDescent="0.2">
      <c r="A52" s="14" t="s">
        <v>21</v>
      </c>
      <c r="B52" s="8" t="s">
        <v>29</v>
      </c>
      <c r="C52" s="5" t="s">
        <v>55</v>
      </c>
      <c r="D52" s="5" t="s">
        <v>15</v>
      </c>
      <c r="E52" s="5" t="s">
        <v>10</v>
      </c>
      <c r="F52" s="8"/>
      <c r="G52" s="8"/>
      <c r="H52" s="41"/>
      <c r="I52" s="8"/>
      <c r="J52" s="8"/>
      <c r="K52" s="8"/>
      <c r="L52" s="8"/>
      <c r="M52" s="8"/>
      <c r="N52" s="8"/>
      <c r="O52" s="8"/>
      <c r="P52" s="8"/>
      <c r="Q52" s="8"/>
    </row>
    <row r="53" spans="1:17" ht="15.75" hidden="1" x14ac:dyDescent="0.2">
      <c r="A53" s="14" t="s">
        <v>21</v>
      </c>
      <c r="B53" s="8" t="s">
        <v>29</v>
      </c>
      <c r="C53" s="5" t="s">
        <v>55</v>
      </c>
      <c r="D53" s="5" t="s">
        <v>15</v>
      </c>
      <c r="E53" s="5" t="s">
        <v>27</v>
      </c>
      <c r="F53" s="8"/>
      <c r="G53" s="8"/>
      <c r="H53" s="41"/>
      <c r="I53" s="8"/>
      <c r="J53" s="8"/>
      <c r="K53" s="8"/>
      <c r="L53" s="8"/>
      <c r="M53" s="8"/>
      <c r="N53" s="8"/>
      <c r="O53" s="8"/>
      <c r="P53" s="8"/>
      <c r="Q53" s="8"/>
    </row>
    <row r="54" spans="1:17" ht="15.75" hidden="1" x14ac:dyDescent="0.2">
      <c r="A54" s="14" t="s">
        <v>21</v>
      </c>
      <c r="B54" s="8" t="s">
        <v>29</v>
      </c>
      <c r="C54" s="5" t="s">
        <v>55</v>
      </c>
      <c r="D54" s="5" t="s">
        <v>17</v>
      </c>
      <c r="E54" s="5" t="s">
        <v>10</v>
      </c>
      <c r="F54" s="8"/>
      <c r="G54" s="8"/>
      <c r="H54" s="41"/>
      <c r="I54" s="8"/>
      <c r="J54" s="8"/>
      <c r="K54" s="8"/>
      <c r="L54" s="8"/>
      <c r="M54" s="8"/>
      <c r="N54" s="8"/>
      <c r="O54" s="8"/>
      <c r="P54" s="8"/>
      <c r="Q54" s="8"/>
    </row>
    <row r="55" spans="1:17" ht="15.75" hidden="1" x14ac:dyDescent="0.2">
      <c r="A55" s="14" t="s">
        <v>30</v>
      </c>
      <c r="B55" s="8" t="s">
        <v>29</v>
      </c>
      <c r="C55" s="5" t="s">
        <v>55</v>
      </c>
      <c r="D55" s="5" t="s">
        <v>56</v>
      </c>
      <c r="E55" s="5" t="s">
        <v>10</v>
      </c>
      <c r="F55" s="8"/>
      <c r="G55" s="8"/>
      <c r="H55" s="8"/>
      <c r="I55" s="8"/>
      <c r="J55" s="8"/>
      <c r="K55" s="41"/>
      <c r="L55" s="8"/>
      <c r="M55" s="8"/>
      <c r="N55" s="8"/>
      <c r="O55" s="8"/>
      <c r="P55" s="8"/>
      <c r="Q55" s="8"/>
    </row>
    <row r="56" spans="1:17" ht="15.75" hidden="1" x14ac:dyDescent="0.2">
      <c r="A56" s="14" t="s">
        <v>30</v>
      </c>
      <c r="B56" s="8" t="s">
        <v>29</v>
      </c>
      <c r="C56" s="5" t="s">
        <v>55</v>
      </c>
      <c r="D56" s="5" t="s">
        <v>40</v>
      </c>
      <c r="E56" s="5" t="s">
        <v>10</v>
      </c>
      <c r="F56" s="8"/>
      <c r="G56" s="8"/>
      <c r="H56" s="8"/>
      <c r="I56" s="8"/>
      <c r="J56" s="8"/>
      <c r="K56" s="41"/>
      <c r="L56" s="8"/>
      <c r="M56" s="8"/>
      <c r="N56" s="8"/>
      <c r="O56" s="8"/>
      <c r="P56" s="8"/>
      <c r="Q56" s="8"/>
    </row>
    <row r="57" spans="1:17" ht="15.75" hidden="1" x14ac:dyDescent="0.2">
      <c r="A57" s="14" t="s">
        <v>24</v>
      </c>
      <c r="B57" s="8" t="s">
        <v>58</v>
      </c>
      <c r="C57" s="5" t="s">
        <v>57</v>
      </c>
      <c r="D57" s="5" t="s">
        <v>9</v>
      </c>
      <c r="E57" s="5" t="s">
        <v>10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41"/>
      <c r="Q57" s="8"/>
    </row>
    <row r="58" spans="1:17" ht="15.75" hidden="1" x14ac:dyDescent="0.2">
      <c r="A58" s="14" t="s">
        <v>24</v>
      </c>
      <c r="B58" s="8" t="s">
        <v>58</v>
      </c>
      <c r="C58" s="5" t="s">
        <v>57</v>
      </c>
      <c r="D58" s="5" t="s">
        <v>9</v>
      </c>
      <c r="E58" s="5" t="s">
        <v>27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41"/>
      <c r="Q58" s="8"/>
    </row>
    <row r="59" spans="1:17" ht="15.75" hidden="1" x14ac:dyDescent="0.2">
      <c r="A59" s="14" t="s">
        <v>24</v>
      </c>
      <c r="B59" s="8" t="s">
        <v>58</v>
      </c>
      <c r="C59" s="5" t="s">
        <v>57</v>
      </c>
      <c r="D59" s="5">
        <v>2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41"/>
      <c r="Q59" s="8"/>
    </row>
    <row r="60" spans="1:17" ht="15.75" hidden="1" x14ac:dyDescent="0.2">
      <c r="A60" s="14" t="s">
        <v>11</v>
      </c>
      <c r="B60" s="8" t="s">
        <v>31</v>
      </c>
      <c r="C60" s="5" t="s">
        <v>57</v>
      </c>
      <c r="D60" s="5" t="s">
        <v>13</v>
      </c>
      <c r="E60" s="5" t="s">
        <v>10</v>
      </c>
      <c r="F60" s="8"/>
      <c r="G60" s="41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5.75" hidden="1" x14ac:dyDescent="0.2">
      <c r="A61" s="14" t="s">
        <v>34</v>
      </c>
      <c r="B61" s="8" t="s">
        <v>58</v>
      </c>
      <c r="C61" s="5" t="s">
        <v>57</v>
      </c>
      <c r="D61" s="5" t="s">
        <v>13</v>
      </c>
      <c r="E61" s="5" t="s">
        <v>13</v>
      </c>
      <c r="F61" s="8"/>
      <c r="G61" s="8"/>
      <c r="H61" s="8"/>
      <c r="I61" s="8"/>
      <c r="J61" s="41"/>
      <c r="K61" s="8"/>
      <c r="L61" s="8"/>
      <c r="M61" s="8"/>
      <c r="N61" s="8"/>
      <c r="O61" s="8"/>
      <c r="P61" s="8"/>
      <c r="Q61" s="8"/>
    </row>
    <row r="62" spans="1:17" ht="15.75" hidden="1" x14ac:dyDescent="0.2">
      <c r="A62" s="14" t="s">
        <v>34</v>
      </c>
      <c r="B62" s="8" t="s">
        <v>58</v>
      </c>
      <c r="C62" s="5" t="s">
        <v>57</v>
      </c>
      <c r="D62" s="5" t="s">
        <v>13</v>
      </c>
      <c r="E62" s="5" t="s">
        <v>33</v>
      </c>
      <c r="F62" s="8"/>
      <c r="G62" s="8"/>
      <c r="H62" s="8"/>
      <c r="I62" s="8"/>
      <c r="J62" s="41"/>
      <c r="K62" s="8"/>
      <c r="L62" s="8"/>
      <c r="M62" s="8"/>
      <c r="N62" s="8"/>
      <c r="O62" s="8"/>
      <c r="P62" s="8"/>
      <c r="Q62" s="8"/>
    </row>
    <row r="63" spans="1:17" ht="15.75" hidden="1" x14ac:dyDescent="0.2">
      <c r="A63" s="14" t="s">
        <v>32</v>
      </c>
      <c r="B63" s="8" t="s">
        <v>58</v>
      </c>
      <c r="C63" s="5" t="s">
        <v>57</v>
      </c>
      <c r="D63" s="5" t="s">
        <v>13</v>
      </c>
      <c r="E63" s="5" t="s">
        <v>15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41"/>
    </row>
    <row r="64" spans="1:17" ht="15.75" hidden="1" x14ac:dyDescent="0.2">
      <c r="A64" s="14" t="s">
        <v>11</v>
      </c>
      <c r="B64" s="8" t="s">
        <v>31</v>
      </c>
      <c r="C64" s="5" t="s">
        <v>57</v>
      </c>
      <c r="D64" s="5" t="s">
        <v>35</v>
      </c>
      <c r="E64" s="5" t="s">
        <v>10</v>
      </c>
      <c r="F64" s="8"/>
      <c r="G64" s="41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ht="15.75" hidden="1" x14ac:dyDescent="0.2">
      <c r="A65" s="14" t="s">
        <v>14</v>
      </c>
      <c r="B65" s="8" t="s">
        <v>58</v>
      </c>
      <c r="C65" s="5" t="s">
        <v>57</v>
      </c>
      <c r="D65" s="5" t="s">
        <v>17</v>
      </c>
      <c r="E65" s="5" t="s">
        <v>10</v>
      </c>
      <c r="F65" s="8"/>
      <c r="G65" s="8"/>
      <c r="H65" s="8"/>
      <c r="I65" s="8"/>
      <c r="J65" s="8"/>
      <c r="K65" s="8"/>
      <c r="L65" s="8"/>
      <c r="M65" s="8"/>
      <c r="N65" s="41"/>
      <c r="O65" s="8"/>
      <c r="P65" s="8"/>
      <c r="Q65" s="8"/>
    </row>
    <row r="66" spans="1:17" ht="15.75" hidden="1" x14ac:dyDescent="0.2">
      <c r="A66" s="14" t="s">
        <v>24</v>
      </c>
      <c r="B66" s="8" t="s">
        <v>58</v>
      </c>
      <c r="C66" s="5" t="s">
        <v>57</v>
      </c>
      <c r="D66" s="5" t="s">
        <v>17</v>
      </c>
      <c r="E66" s="5" t="s">
        <v>27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41"/>
      <c r="Q66" s="8"/>
    </row>
    <row r="67" spans="1:17" ht="15.75" hidden="1" x14ac:dyDescent="0.2">
      <c r="A67" s="14" t="s">
        <v>24</v>
      </c>
      <c r="B67" s="8" t="s">
        <v>31</v>
      </c>
      <c r="C67" s="5" t="s">
        <v>57</v>
      </c>
      <c r="D67" s="5" t="s">
        <v>54</v>
      </c>
      <c r="E67" s="5" t="s">
        <v>13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41"/>
      <c r="Q67" s="8"/>
    </row>
    <row r="68" spans="1:17" ht="15.75" hidden="1" x14ac:dyDescent="0.2">
      <c r="A68" s="14" t="s">
        <v>24</v>
      </c>
      <c r="B68" s="8" t="s">
        <v>31</v>
      </c>
      <c r="C68" s="5" t="s">
        <v>57</v>
      </c>
      <c r="D68" s="5" t="s">
        <v>54</v>
      </c>
      <c r="E68" s="5" t="s">
        <v>33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41"/>
      <c r="Q68" s="8"/>
    </row>
    <row r="69" spans="1:17" ht="15.75" hidden="1" x14ac:dyDescent="0.2">
      <c r="A69" s="14" t="s">
        <v>30</v>
      </c>
      <c r="B69" s="8" t="s">
        <v>31</v>
      </c>
      <c r="C69" s="5" t="s">
        <v>57</v>
      </c>
      <c r="D69" s="5" t="s">
        <v>54</v>
      </c>
      <c r="E69" s="5" t="s">
        <v>15</v>
      </c>
      <c r="F69" s="8"/>
      <c r="G69" s="8"/>
      <c r="H69" s="8"/>
      <c r="I69" s="8"/>
      <c r="J69" s="8"/>
      <c r="K69" s="41"/>
      <c r="L69" s="8"/>
      <c r="M69" s="8"/>
      <c r="N69" s="8"/>
      <c r="O69" s="8"/>
      <c r="P69" s="8"/>
      <c r="Q69" s="8"/>
    </row>
    <row r="70" spans="1:17" ht="15.75" hidden="1" x14ac:dyDescent="0.2">
      <c r="A70" s="14" t="s">
        <v>28</v>
      </c>
      <c r="B70" s="8" t="s">
        <v>31</v>
      </c>
      <c r="C70" s="5" t="s">
        <v>57</v>
      </c>
      <c r="D70" s="5" t="s">
        <v>54</v>
      </c>
      <c r="E70" s="5" t="s">
        <v>35</v>
      </c>
      <c r="F70" s="8"/>
      <c r="G70" s="8"/>
      <c r="H70" s="8"/>
      <c r="I70" s="8"/>
      <c r="J70" s="8"/>
      <c r="K70" s="8"/>
      <c r="L70" s="8"/>
      <c r="M70" s="8"/>
      <c r="N70" s="8"/>
      <c r="O70" s="41"/>
      <c r="P70" s="8"/>
      <c r="Q70" s="8"/>
    </row>
    <row r="71" spans="1:17" ht="15.75" hidden="1" x14ac:dyDescent="0.2">
      <c r="A71" s="14" t="s">
        <v>11</v>
      </c>
      <c r="B71" s="8" t="s">
        <v>58</v>
      </c>
      <c r="C71" s="5" t="s">
        <v>57</v>
      </c>
      <c r="D71" s="5" t="s">
        <v>56</v>
      </c>
      <c r="E71" s="5" t="s">
        <v>10</v>
      </c>
      <c r="F71" s="8"/>
      <c r="G71" s="41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ht="15.75" hidden="1" x14ac:dyDescent="0.2">
      <c r="A72" s="14" t="s">
        <v>34</v>
      </c>
      <c r="B72" s="8" t="s">
        <v>58</v>
      </c>
      <c r="C72" s="5" t="s">
        <v>57</v>
      </c>
      <c r="D72" s="5" t="s">
        <v>56</v>
      </c>
      <c r="E72" s="5" t="s">
        <v>27</v>
      </c>
      <c r="F72" s="8"/>
      <c r="G72" s="8"/>
      <c r="H72" s="8"/>
      <c r="I72" s="8"/>
      <c r="J72" s="41"/>
      <c r="K72" s="8"/>
      <c r="L72" s="8"/>
      <c r="M72" s="8"/>
      <c r="N72" s="8"/>
      <c r="O72" s="8"/>
      <c r="P72" s="8"/>
      <c r="Q72" s="8"/>
    </row>
    <row r="73" spans="1:17" ht="15.75" hidden="1" x14ac:dyDescent="0.2">
      <c r="A73" s="14" t="s">
        <v>34</v>
      </c>
      <c r="B73" s="8" t="s">
        <v>58</v>
      </c>
      <c r="C73" s="5" t="s">
        <v>57</v>
      </c>
      <c r="D73" s="5" t="s">
        <v>56</v>
      </c>
      <c r="E73" s="5" t="s">
        <v>13</v>
      </c>
      <c r="F73" s="8"/>
      <c r="G73" s="8"/>
      <c r="H73" s="8"/>
      <c r="I73" s="8"/>
      <c r="J73" s="41"/>
      <c r="K73" s="8"/>
      <c r="L73" s="8"/>
      <c r="M73" s="8"/>
      <c r="N73" s="8"/>
      <c r="O73" s="8"/>
      <c r="P73" s="8"/>
      <c r="Q73" s="8"/>
    </row>
    <row r="74" spans="1:17" ht="15.75" hidden="1" x14ac:dyDescent="0.2">
      <c r="A74" s="14" t="s">
        <v>24</v>
      </c>
      <c r="B74" s="8" t="s">
        <v>58</v>
      </c>
      <c r="C74" s="5" t="s">
        <v>57</v>
      </c>
      <c r="D74" s="5" t="s">
        <v>39</v>
      </c>
      <c r="E74" s="5" t="s">
        <v>10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41"/>
      <c r="Q74" s="8"/>
    </row>
    <row r="75" spans="1:17" ht="15.75" hidden="1" x14ac:dyDescent="0.2">
      <c r="A75" s="14" t="s">
        <v>18</v>
      </c>
      <c r="B75" s="8" t="s">
        <v>29</v>
      </c>
      <c r="C75" s="5" t="s">
        <v>57</v>
      </c>
      <c r="D75" s="5" t="s">
        <v>39</v>
      </c>
      <c r="E75" s="5" t="s">
        <v>27</v>
      </c>
      <c r="F75" s="8"/>
      <c r="G75" s="8"/>
      <c r="H75" s="8"/>
      <c r="I75" s="8"/>
      <c r="J75" s="8"/>
      <c r="K75" s="8"/>
      <c r="L75" s="8"/>
      <c r="M75" s="41"/>
      <c r="N75" s="8"/>
      <c r="O75" s="8"/>
      <c r="P75" s="8"/>
      <c r="Q75" s="8"/>
    </row>
    <row r="76" spans="1:17" ht="15.75" hidden="1" x14ac:dyDescent="0.2">
      <c r="A76" s="14" t="s">
        <v>18</v>
      </c>
      <c r="B76" s="8" t="s">
        <v>29</v>
      </c>
      <c r="C76" s="5" t="s">
        <v>57</v>
      </c>
      <c r="D76" s="5" t="s">
        <v>39</v>
      </c>
      <c r="E76" s="5" t="s">
        <v>13</v>
      </c>
      <c r="F76" s="8"/>
      <c r="G76" s="8"/>
      <c r="H76" s="8"/>
      <c r="I76" s="8"/>
      <c r="J76" s="8"/>
      <c r="K76" s="8"/>
      <c r="L76" s="8"/>
      <c r="M76" s="41"/>
      <c r="N76" s="8"/>
      <c r="O76" s="8"/>
      <c r="P76" s="8"/>
      <c r="Q76" s="8"/>
    </row>
    <row r="77" spans="1:17" ht="15.75" hidden="1" x14ac:dyDescent="0.2">
      <c r="A77" s="14" t="s">
        <v>16</v>
      </c>
      <c r="B77" s="8" t="s">
        <v>29</v>
      </c>
      <c r="C77" s="5" t="s">
        <v>57</v>
      </c>
      <c r="D77" s="5" t="s">
        <v>59</v>
      </c>
      <c r="E77" s="5" t="s">
        <v>10</v>
      </c>
      <c r="F77" s="41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ht="15.75" hidden="1" x14ac:dyDescent="0.2">
      <c r="A78" s="14" t="s">
        <v>30</v>
      </c>
      <c r="B78" s="8" t="s">
        <v>29</v>
      </c>
      <c r="C78" s="5" t="s">
        <v>60</v>
      </c>
      <c r="D78" s="5" t="s">
        <v>9</v>
      </c>
      <c r="E78" s="5" t="s">
        <v>10</v>
      </c>
      <c r="F78" s="8"/>
      <c r="G78" s="8"/>
      <c r="H78" s="8"/>
      <c r="I78" s="8"/>
      <c r="J78" s="8"/>
      <c r="K78" s="41"/>
      <c r="L78" s="8"/>
      <c r="M78" s="8"/>
      <c r="N78" s="8"/>
      <c r="O78" s="8"/>
      <c r="P78" s="8"/>
      <c r="Q78" s="8"/>
    </row>
    <row r="79" spans="1:17" ht="15.75" hidden="1" x14ac:dyDescent="0.2">
      <c r="A79" s="14" t="s">
        <v>30</v>
      </c>
      <c r="B79" s="8" t="s">
        <v>29</v>
      </c>
      <c r="C79" s="5" t="s">
        <v>60</v>
      </c>
      <c r="D79" s="5" t="s">
        <v>27</v>
      </c>
      <c r="E79" s="5" t="s">
        <v>10</v>
      </c>
      <c r="F79" s="8"/>
      <c r="G79" s="8"/>
      <c r="H79" s="8"/>
      <c r="I79" s="8"/>
      <c r="J79" s="8"/>
      <c r="K79" s="41"/>
      <c r="L79" s="8"/>
      <c r="M79" s="8"/>
      <c r="N79" s="8"/>
      <c r="O79" s="8"/>
      <c r="P79" s="8"/>
      <c r="Q79" s="8"/>
    </row>
    <row r="80" spans="1:17" ht="15.75" hidden="1" x14ac:dyDescent="0.2">
      <c r="A80" s="14" t="s">
        <v>30</v>
      </c>
      <c r="B80" s="8" t="s">
        <v>29</v>
      </c>
      <c r="C80" s="5" t="s">
        <v>60</v>
      </c>
      <c r="D80" s="5" t="s">
        <v>13</v>
      </c>
      <c r="E80" s="5" t="s">
        <v>10</v>
      </c>
      <c r="F80" s="8"/>
      <c r="G80" s="8"/>
      <c r="H80" s="8"/>
      <c r="I80" s="8"/>
      <c r="J80" s="8"/>
      <c r="K80" s="41"/>
      <c r="L80" s="8"/>
      <c r="M80" s="8"/>
      <c r="N80" s="8"/>
      <c r="O80" s="8"/>
      <c r="P80" s="8"/>
      <c r="Q80" s="8"/>
    </row>
    <row r="81" spans="1:17" ht="15.75" hidden="1" x14ac:dyDescent="0.2">
      <c r="A81" s="14" t="s">
        <v>32</v>
      </c>
      <c r="B81" s="8" t="s">
        <v>29</v>
      </c>
      <c r="C81" s="5" t="s">
        <v>60</v>
      </c>
      <c r="D81" s="5" t="s">
        <v>33</v>
      </c>
      <c r="E81" s="5" t="s">
        <v>10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41"/>
    </row>
    <row r="82" spans="1:17" ht="15.75" hidden="1" x14ac:dyDescent="0.2">
      <c r="A82" s="14" t="s">
        <v>32</v>
      </c>
      <c r="B82" s="8" t="s">
        <v>29</v>
      </c>
      <c r="C82" s="5" t="s">
        <v>60</v>
      </c>
      <c r="D82" s="5" t="s">
        <v>33</v>
      </c>
      <c r="E82" s="5" t="s">
        <v>27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41"/>
    </row>
    <row r="83" spans="1:17" ht="15.75" hidden="1" x14ac:dyDescent="0.2">
      <c r="A83" s="14" t="s">
        <v>32</v>
      </c>
      <c r="B83" s="8" t="s">
        <v>31</v>
      </c>
      <c r="C83" s="5" t="s">
        <v>60</v>
      </c>
      <c r="D83" s="5" t="s">
        <v>33</v>
      </c>
      <c r="E83" s="5" t="s">
        <v>13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41"/>
    </row>
    <row r="84" spans="1:17" ht="15.75" hidden="1" x14ac:dyDescent="0.2">
      <c r="A84" s="14" t="s">
        <v>30</v>
      </c>
      <c r="B84" s="8" t="s">
        <v>29</v>
      </c>
      <c r="C84" s="5" t="s">
        <v>60</v>
      </c>
      <c r="D84" s="5" t="s">
        <v>15</v>
      </c>
      <c r="E84" s="5" t="s">
        <v>10</v>
      </c>
      <c r="F84" s="8"/>
      <c r="G84" s="8"/>
      <c r="H84" s="8"/>
      <c r="I84" s="8"/>
      <c r="J84" s="8"/>
      <c r="K84" s="41"/>
      <c r="L84" s="8"/>
      <c r="M84" s="8"/>
      <c r="N84" s="8"/>
      <c r="O84" s="8"/>
      <c r="P84" s="8"/>
      <c r="Q84" s="8"/>
    </row>
    <row r="85" spans="1:17" ht="15.75" hidden="1" x14ac:dyDescent="0.2">
      <c r="A85" s="14" t="s">
        <v>32</v>
      </c>
      <c r="B85" s="8" t="s">
        <v>29</v>
      </c>
      <c r="C85" s="5" t="s">
        <v>60</v>
      </c>
      <c r="D85" s="5" t="s">
        <v>35</v>
      </c>
      <c r="E85" s="5" t="s">
        <v>27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41"/>
    </row>
    <row r="86" spans="1:17" ht="15.75" hidden="1" x14ac:dyDescent="0.2">
      <c r="A86" s="14" t="s">
        <v>32</v>
      </c>
      <c r="B86" s="8" t="s">
        <v>29</v>
      </c>
      <c r="C86" s="5" t="s">
        <v>60</v>
      </c>
      <c r="D86" s="5" t="s">
        <v>54</v>
      </c>
      <c r="E86" s="5" t="s">
        <v>10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41"/>
    </row>
    <row r="87" spans="1:17" ht="15.75" hidden="1" x14ac:dyDescent="0.2">
      <c r="A87" s="14" t="s">
        <v>30</v>
      </c>
      <c r="B87" s="8" t="s">
        <v>29</v>
      </c>
      <c r="C87" s="5" t="s">
        <v>60</v>
      </c>
      <c r="D87" s="5" t="s">
        <v>36</v>
      </c>
      <c r="E87" s="5" t="s">
        <v>10</v>
      </c>
      <c r="F87" s="8"/>
      <c r="G87" s="8"/>
      <c r="H87" s="8"/>
      <c r="I87" s="8"/>
      <c r="J87" s="8"/>
      <c r="K87" s="41"/>
      <c r="L87" s="8"/>
      <c r="M87" s="8"/>
      <c r="N87" s="8"/>
      <c r="O87" s="8"/>
      <c r="P87" s="8"/>
      <c r="Q87" s="8"/>
    </row>
    <row r="88" spans="1:17" ht="15.75" hidden="1" x14ac:dyDescent="0.2">
      <c r="A88" s="14" t="s">
        <v>32</v>
      </c>
      <c r="B88" s="8" t="s">
        <v>29</v>
      </c>
      <c r="C88" s="5" t="s">
        <v>60</v>
      </c>
      <c r="D88" s="5" t="s">
        <v>37</v>
      </c>
      <c r="E88" s="5" t="s">
        <v>10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41"/>
    </row>
    <row r="89" spans="1:17" ht="15.75" hidden="1" x14ac:dyDescent="0.2">
      <c r="A89" s="14" t="s">
        <v>30</v>
      </c>
      <c r="B89" s="8" t="s">
        <v>29</v>
      </c>
      <c r="C89" s="5" t="s">
        <v>60</v>
      </c>
      <c r="D89" s="5" t="s">
        <v>37</v>
      </c>
      <c r="E89" s="5" t="s">
        <v>27</v>
      </c>
      <c r="F89" s="8"/>
      <c r="G89" s="8"/>
      <c r="H89" s="8"/>
      <c r="I89" s="8"/>
      <c r="J89" s="8"/>
      <c r="K89" s="41"/>
      <c r="L89" s="8"/>
      <c r="M89" s="8"/>
      <c r="N89" s="8"/>
      <c r="O89" s="8"/>
      <c r="P89" s="8"/>
      <c r="Q89" s="8"/>
    </row>
    <row r="90" spans="1:17" ht="15.75" hidden="1" x14ac:dyDescent="0.2">
      <c r="A90" s="14" t="s">
        <v>30</v>
      </c>
      <c r="B90" s="8" t="s">
        <v>29</v>
      </c>
      <c r="C90" s="5" t="s">
        <v>60</v>
      </c>
      <c r="D90" s="5" t="s">
        <v>37</v>
      </c>
      <c r="E90" s="5" t="s">
        <v>13</v>
      </c>
      <c r="F90" s="8"/>
      <c r="G90" s="8"/>
      <c r="H90" s="8"/>
      <c r="I90" s="8"/>
      <c r="J90" s="8"/>
      <c r="K90" s="41"/>
      <c r="L90" s="8"/>
      <c r="M90" s="8"/>
      <c r="N90" s="8"/>
      <c r="O90" s="8"/>
      <c r="P90" s="8"/>
      <c r="Q90" s="8"/>
    </row>
    <row r="91" spans="1:17" ht="15.75" hidden="1" x14ac:dyDescent="0.2">
      <c r="A91" s="14" t="s">
        <v>30</v>
      </c>
      <c r="B91" s="8" t="s">
        <v>29</v>
      </c>
      <c r="C91" s="5" t="s">
        <v>60</v>
      </c>
      <c r="D91" s="5" t="s">
        <v>37</v>
      </c>
      <c r="E91" s="5" t="s">
        <v>33</v>
      </c>
      <c r="F91" s="8"/>
      <c r="G91" s="8"/>
      <c r="H91" s="8"/>
      <c r="I91" s="8"/>
      <c r="J91" s="8"/>
      <c r="K91" s="41"/>
      <c r="L91" s="8"/>
      <c r="M91" s="8"/>
      <c r="N91" s="8"/>
      <c r="O91" s="8"/>
      <c r="P91" s="8"/>
      <c r="Q91" s="8"/>
    </row>
    <row r="92" spans="1:17" ht="15.75" hidden="1" x14ac:dyDescent="0.2">
      <c r="A92" s="14" t="s">
        <v>30</v>
      </c>
      <c r="B92" s="8" t="s">
        <v>29</v>
      </c>
      <c r="C92" s="5" t="s">
        <v>60</v>
      </c>
      <c r="D92" s="5" t="s">
        <v>19</v>
      </c>
      <c r="E92" s="5" t="s">
        <v>10</v>
      </c>
      <c r="F92" s="8"/>
      <c r="G92" s="8"/>
      <c r="H92" s="8"/>
      <c r="I92" s="8"/>
      <c r="J92" s="8"/>
      <c r="K92" s="41"/>
      <c r="L92" s="8"/>
      <c r="M92" s="8"/>
      <c r="N92" s="8"/>
      <c r="O92" s="8"/>
      <c r="P92" s="8"/>
      <c r="Q92" s="8"/>
    </row>
    <row r="93" spans="1:17" ht="15.75" hidden="1" x14ac:dyDescent="0.2">
      <c r="A93" s="14" t="s">
        <v>38</v>
      </c>
      <c r="B93" s="8" t="s">
        <v>29</v>
      </c>
      <c r="C93" s="5" t="s">
        <v>60</v>
      </c>
      <c r="D93" s="5" t="s">
        <v>39</v>
      </c>
      <c r="E93" s="5" t="s">
        <v>10</v>
      </c>
      <c r="F93" s="8"/>
      <c r="G93" s="8"/>
      <c r="H93" s="8"/>
      <c r="I93" s="8"/>
      <c r="J93" s="8"/>
      <c r="K93" s="8"/>
      <c r="L93" s="41"/>
      <c r="M93" s="8"/>
      <c r="N93" s="8"/>
      <c r="O93" s="8"/>
      <c r="P93" s="8"/>
      <c r="Q93" s="8"/>
    </row>
    <row r="94" spans="1:17" ht="15.75" hidden="1" x14ac:dyDescent="0.2">
      <c r="A94" s="14" t="s">
        <v>21</v>
      </c>
      <c r="B94" s="8" t="s">
        <v>58</v>
      </c>
      <c r="C94" s="5" t="s">
        <v>61</v>
      </c>
      <c r="D94" s="5">
        <v>5</v>
      </c>
      <c r="E94" s="5" t="s">
        <v>10</v>
      </c>
      <c r="F94" s="8"/>
      <c r="G94" s="8"/>
      <c r="H94" s="41"/>
      <c r="I94" s="8"/>
      <c r="J94" s="8"/>
      <c r="K94" s="8"/>
      <c r="L94" s="8"/>
      <c r="M94" s="8"/>
      <c r="N94" s="8"/>
      <c r="O94" s="8"/>
      <c r="P94" s="8"/>
      <c r="Q94" s="8"/>
    </row>
    <row r="95" spans="1:17" ht="15.75" hidden="1" x14ac:dyDescent="0.2">
      <c r="A95" s="14" t="s">
        <v>30</v>
      </c>
      <c r="B95" s="8" t="s">
        <v>58</v>
      </c>
      <c r="C95" s="5" t="s">
        <v>61</v>
      </c>
      <c r="D95" s="5" t="s">
        <v>17</v>
      </c>
      <c r="E95" s="5" t="s">
        <v>10</v>
      </c>
      <c r="F95" s="8"/>
      <c r="G95" s="8"/>
      <c r="H95" s="8"/>
      <c r="I95" s="8"/>
      <c r="J95" s="8"/>
      <c r="K95" s="41"/>
      <c r="L95" s="8"/>
      <c r="M95" s="8"/>
      <c r="N95" s="8"/>
      <c r="O95" s="8"/>
      <c r="P95" s="8"/>
      <c r="Q95" s="8"/>
    </row>
    <row r="96" spans="1:17" ht="15.75" hidden="1" x14ac:dyDescent="0.2">
      <c r="A96" s="14" t="s">
        <v>18</v>
      </c>
      <c r="B96" s="8" t="s">
        <v>31</v>
      </c>
      <c r="C96" s="5" t="s">
        <v>61</v>
      </c>
      <c r="D96" s="5" t="s">
        <v>17</v>
      </c>
      <c r="E96" s="5" t="s">
        <v>27</v>
      </c>
      <c r="F96" s="8"/>
      <c r="G96" s="8"/>
      <c r="H96" s="8"/>
      <c r="I96" s="8"/>
      <c r="J96" s="8"/>
      <c r="K96" s="8"/>
      <c r="L96" s="8"/>
      <c r="M96" s="41"/>
      <c r="N96" s="8"/>
      <c r="O96" s="8"/>
      <c r="P96" s="8"/>
      <c r="Q96" s="8"/>
    </row>
    <row r="97" spans="1:17" ht="15.75" hidden="1" x14ac:dyDescent="0.2">
      <c r="A97" s="14" t="s">
        <v>18</v>
      </c>
      <c r="B97" s="8" t="s">
        <v>58</v>
      </c>
      <c r="C97" s="5" t="s">
        <v>61</v>
      </c>
      <c r="D97" s="5" t="s">
        <v>17</v>
      </c>
      <c r="E97" s="5" t="s">
        <v>13</v>
      </c>
      <c r="F97" s="8"/>
      <c r="G97" s="8"/>
      <c r="H97" s="8"/>
      <c r="I97" s="8"/>
      <c r="J97" s="8"/>
      <c r="K97" s="8"/>
      <c r="L97" s="8"/>
      <c r="M97" s="41"/>
      <c r="N97" s="8"/>
      <c r="O97" s="8"/>
      <c r="P97" s="8"/>
      <c r="Q97" s="8"/>
    </row>
    <row r="98" spans="1:17" ht="15.75" hidden="1" x14ac:dyDescent="0.2">
      <c r="A98" s="14" t="s">
        <v>30</v>
      </c>
      <c r="B98" s="8" t="s">
        <v>58</v>
      </c>
      <c r="C98" s="5" t="s">
        <v>61</v>
      </c>
      <c r="D98" s="5" t="s">
        <v>36</v>
      </c>
      <c r="E98" s="5" t="s">
        <v>27</v>
      </c>
      <c r="F98" s="8"/>
      <c r="G98" s="8"/>
      <c r="H98" s="8"/>
      <c r="I98" s="8"/>
      <c r="J98" s="8"/>
      <c r="K98" s="41"/>
      <c r="L98" s="8"/>
      <c r="M98" s="8"/>
      <c r="N98" s="8"/>
      <c r="O98" s="8"/>
      <c r="P98" s="8"/>
      <c r="Q98" s="8"/>
    </row>
    <row r="99" spans="1:17" ht="15.75" hidden="1" x14ac:dyDescent="0.2">
      <c r="A99" s="14" t="s">
        <v>11</v>
      </c>
      <c r="B99" s="8" t="s">
        <v>31</v>
      </c>
      <c r="C99" s="5" t="s">
        <v>61</v>
      </c>
      <c r="D99" s="5" t="s">
        <v>36</v>
      </c>
      <c r="E99" s="5" t="s">
        <v>13</v>
      </c>
      <c r="F99" s="8"/>
      <c r="G99" s="41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ht="15.75" x14ac:dyDescent="0.2">
      <c r="A100" s="14" t="s">
        <v>14</v>
      </c>
      <c r="B100" s="8" t="s">
        <v>52</v>
      </c>
      <c r="C100" s="5" t="s">
        <v>61</v>
      </c>
      <c r="D100" s="5" t="s">
        <v>19</v>
      </c>
      <c r="E100" s="5" t="s">
        <v>10</v>
      </c>
      <c r="F100" s="8"/>
      <c r="G100" s="8"/>
      <c r="H100" s="8"/>
      <c r="I100" s="8"/>
      <c r="J100" s="8"/>
      <c r="K100" s="8"/>
      <c r="L100" s="8"/>
      <c r="M100" s="8"/>
      <c r="N100" s="41"/>
      <c r="O100" s="8"/>
      <c r="P100" s="8"/>
      <c r="Q100" s="8"/>
    </row>
    <row r="101" spans="1:17" ht="15.75" hidden="1" x14ac:dyDescent="0.2">
      <c r="A101" s="14" t="s">
        <v>30</v>
      </c>
      <c r="B101" s="8" t="s">
        <v>31</v>
      </c>
      <c r="C101" s="5" t="s">
        <v>61</v>
      </c>
      <c r="D101" s="5" t="s">
        <v>39</v>
      </c>
      <c r="E101" s="5" t="s">
        <v>10</v>
      </c>
      <c r="F101" s="8"/>
      <c r="G101" s="8"/>
      <c r="H101" s="8"/>
      <c r="I101" s="8"/>
      <c r="J101" s="8"/>
      <c r="K101" s="41"/>
      <c r="L101" s="8"/>
      <c r="M101" s="8"/>
      <c r="N101" s="8"/>
      <c r="O101" s="8"/>
      <c r="P101" s="8"/>
      <c r="Q101" s="8"/>
    </row>
    <row r="102" spans="1:17" ht="15.75" hidden="1" x14ac:dyDescent="0.2">
      <c r="A102" s="14" t="s">
        <v>21</v>
      </c>
      <c r="B102" s="8" t="s">
        <v>12</v>
      </c>
      <c r="C102" s="5" t="s">
        <v>62</v>
      </c>
      <c r="D102" s="5" t="s">
        <v>63</v>
      </c>
      <c r="E102" s="5" t="s">
        <v>9</v>
      </c>
      <c r="F102" s="8"/>
      <c r="G102" s="8"/>
      <c r="H102" s="41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hidden="1" x14ac:dyDescent="0.2">
      <c r="A103" s="14" t="s">
        <v>21</v>
      </c>
      <c r="B103" s="8" t="s">
        <v>12</v>
      </c>
      <c r="C103" s="5" t="s">
        <v>62</v>
      </c>
      <c r="D103" s="5" t="s">
        <v>63</v>
      </c>
      <c r="E103" s="5" t="s">
        <v>27</v>
      </c>
      <c r="F103" s="8"/>
      <c r="G103" s="8"/>
      <c r="H103" s="41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hidden="1" x14ac:dyDescent="0.2">
      <c r="A104" s="14" t="s">
        <v>42</v>
      </c>
      <c r="B104" s="8" t="s">
        <v>12</v>
      </c>
      <c r="C104" s="5" t="s">
        <v>62</v>
      </c>
      <c r="D104" s="5" t="s">
        <v>64</v>
      </c>
      <c r="E104" s="5" t="s">
        <v>9</v>
      </c>
      <c r="F104" s="8"/>
      <c r="G104" s="8"/>
      <c r="H104" s="8"/>
      <c r="I104" s="41"/>
      <c r="J104" s="8"/>
      <c r="K104" s="8"/>
      <c r="L104" s="8"/>
      <c r="M104" s="8"/>
      <c r="N104" s="8"/>
      <c r="O104" s="8"/>
      <c r="P104" s="8"/>
      <c r="Q104" s="8"/>
    </row>
    <row r="105" spans="1:17" ht="15.75" hidden="1" x14ac:dyDescent="0.2">
      <c r="A105" s="14" t="s">
        <v>21</v>
      </c>
      <c r="B105" s="8" t="s">
        <v>12</v>
      </c>
      <c r="C105" s="5" t="s">
        <v>62</v>
      </c>
      <c r="D105" s="5" t="s">
        <v>64</v>
      </c>
      <c r="E105" s="5" t="s">
        <v>27</v>
      </c>
      <c r="F105" s="8"/>
      <c r="G105" s="8"/>
      <c r="H105" s="41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hidden="1" x14ac:dyDescent="0.2">
      <c r="A106" s="14" t="s">
        <v>42</v>
      </c>
      <c r="B106" s="8" t="s">
        <v>12</v>
      </c>
      <c r="C106" s="5" t="s">
        <v>65</v>
      </c>
      <c r="D106" s="5" t="s">
        <v>9</v>
      </c>
      <c r="E106" s="5" t="s">
        <v>9</v>
      </c>
      <c r="F106" s="8"/>
      <c r="G106" s="8"/>
      <c r="H106" s="8"/>
      <c r="I106" s="41"/>
      <c r="J106" s="8"/>
      <c r="K106" s="8"/>
      <c r="L106" s="8"/>
      <c r="M106" s="8"/>
      <c r="N106" s="8"/>
      <c r="O106" s="8"/>
      <c r="P106" s="8"/>
      <c r="Q106" s="8"/>
    </row>
    <row r="107" spans="1:17" ht="15.75" hidden="1" x14ac:dyDescent="0.2">
      <c r="A107" s="14" t="s">
        <v>30</v>
      </c>
      <c r="B107" s="8" t="s">
        <v>12</v>
      </c>
      <c r="C107" s="5" t="s">
        <v>65</v>
      </c>
      <c r="D107" s="5" t="s">
        <v>9</v>
      </c>
      <c r="E107" s="5" t="s">
        <v>27</v>
      </c>
      <c r="F107" s="8"/>
      <c r="G107" s="8"/>
      <c r="H107" s="8"/>
      <c r="I107" s="8"/>
      <c r="J107" s="8"/>
      <c r="K107" s="41"/>
      <c r="L107" s="8"/>
      <c r="M107" s="8"/>
      <c r="N107" s="8"/>
      <c r="O107" s="8"/>
      <c r="P107" s="8"/>
      <c r="Q107" s="8"/>
    </row>
    <row r="108" spans="1:17" ht="15.75" hidden="1" x14ac:dyDescent="0.2">
      <c r="A108" s="14" t="s">
        <v>16</v>
      </c>
      <c r="B108" s="8" t="s">
        <v>12</v>
      </c>
      <c r="C108" s="5" t="s">
        <v>65</v>
      </c>
      <c r="D108" s="5" t="s">
        <v>9</v>
      </c>
      <c r="E108" s="5" t="s">
        <v>13</v>
      </c>
      <c r="F108" s="41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.75" hidden="1" x14ac:dyDescent="0.2">
      <c r="A109" s="14" t="s">
        <v>21</v>
      </c>
      <c r="B109" s="8" t="s">
        <v>12</v>
      </c>
      <c r="C109" s="5" t="s">
        <v>65</v>
      </c>
      <c r="D109" s="5" t="s">
        <v>13</v>
      </c>
      <c r="E109" s="5" t="s">
        <v>10</v>
      </c>
      <c r="F109" s="8"/>
      <c r="G109" s="8"/>
      <c r="H109" s="41"/>
      <c r="I109" s="8"/>
      <c r="J109" s="8"/>
      <c r="K109" s="8"/>
      <c r="L109" s="8"/>
      <c r="M109" s="8"/>
      <c r="N109" s="8"/>
      <c r="O109" s="8"/>
      <c r="P109" s="8"/>
      <c r="Q109" s="8"/>
    </row>
    <row r="110" spans="1:17" ht="15.75" hidden="1" x14ac:dyDescent="0.2">
      <c r="A110" s="14" t="s">
        <v>11</v>
      </c>
      <c r="B110" s="8" t="s">
        <v>12</v>
      </c>
      <c r="C110" s="5" t="s">
        <v>65</v>
      </c>
      <c r="D110" s="5" t="s">
        <v>15</v>
      </c>
      <c r="E110" s="5" t="s">
        <v>10</v>
      </c>
      <c r="F110" s="8"/>
      <c r="G110" s="41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hidden="1" x14ac:dyDescent="0.2">
      <c r="A111" s="14" t="s">
        <v>18</v>
      </c>
      <c r="B111" s="8" t="s">
        <v>12</v>
      </c>
      <c r="C111" s="5" t="s">
        <v>65</v>
      </c>
      <c r="D111" s="5" t="s">
        <v>36</v>
      </c>
      <c r="E111" s="5" t="s">
        <v>10</v>
      </c>
      <c r="F111" s="8"/>
      <c r="G111" s="8"/>
      <c r="H111" s="8"/>
      <c r="I111" s="8"/>
      <c r="J111" s="8"/>
      <c r="K111" s="8"/>
      <c r="L111" s="8"/>
      <c r="M111" s="41"/>
      <c r="N111" s="8"/>
      <c r="O111" s="8"/>
      <c r="P111" s="8"/>
      <c r="Q111" s="8"/>
    </row>
    <row r="112" spans="1:17" ht="15.75" hidden="1" x14ac:dyDescent="0.2">
      <c r="A112" s="14" t="s">
        <v>28</v>
      </c>
      <c r="B112" s="8" t="s">
        <v>12</v>
      </c>
      <c r="C112" s="5" t="s">
        <v>65</v>
      </c>
      <c r="D112" s="5" t="s">
        <v>19</v>
      </c>
      <c r="E112" s="5" t="s">
        <v>10</v>
      </c>
      <c r="F112" s="8"/>
      <c r="G112" s="8"/>
      <c r="H112" s="8"/>
      <c r="I112" s="8"/>
      <c r="J112" s="8"/>
      <c r="K112" s="8"/>
      <c r="L112" s="8"/>
      <c r="M112" s="8"/>
      <c r="N112" s="8"/>
      <c r="O112" s="41"/>
      <c r="P112" s="8"/>
      <c r="Q112" s="8"/>
    </row>
    <row r="113" spans="1:17" ht="15.75" hidden="1" x14ac:dyDescent="0.2">
      <c r="A113" s="14" t="s">
        <v>30</v>
      </c>
      <c r="B113" s="8" t="s">
        <v>12</v>
      </c>
      <c r="C113" s="5" t="s">
        <v>65</v>
      </c>
      <c r="D113" s="5" t="s">
        <v>39</v>
      </c>
      <c r="E113" s="5" t="s">
        <v>9</v>
      </c>
      <c r="F113" s="8"/>
      <c r="G113" s="8"/>
      <c r="H113" s="8"/>
      <c r="I113" s="8"/>
      <c r="J113" s="8"/>
      <c r="K113" s="41"/>
      <c r="L113" s="8"/>
      <c r="M113" s="8"/>
      <c r="N113" s="8"/>
      <c r="O113" s="8"/>
      <c r="P113" s="8"/>
      <c r="Q113" s="8"/>
    </row>
    <row r="114" spans="1:17" ht="15.75" hidden="1" x14ac:dyDescent="0.2">
      <c r="A114" s="14" t="s">
        <v>11</v>
      </c>
      <c r="B114" s="8" t="s">
        <v>12</v>
      </c>
      <c r="C114" s="5" t="s">
        <v>65</v>
      </c>
      <c r="D114" s="5" t="s">
        <v>39</v>
      </c>
      <c r="E114" s="5" t="s">
        <v>27</v>
      </c>
      <c r="F114" s="8"/>
      <c r="G114" s="41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5.75" hidden="1" x14ac:dyDescent="0.2">
      <c r="A115" s="14" t="s">
        <v>11</v>
      </c>
      <c r="B115" s="8" t="s">
        <v>12</v>
      </c>
      <c r="C115" s="5" t="s">
        <v>65</v>
      </c>
      <c r="D115" s="5" t="s">
        <v>39</v>
      </c>
      <c r="E115" s="5" t="s">
        <v>13</v>
      </c>
      <c r="F115" s="8"/>
      <c r="G115" s="41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.75" hidden="1" x14ac:dyDescent="0.2">
      <c r="A116" s="14" t="s">
        <v>16</v>
      </c>
      <c r="B116" s="8" t="s">
        <v>12</v>
      </c>
      <c r="C116" s="5" t="s">
        <v>65</v>
      </c>
      <c r="D116" s="5" t="s">
        <v>59</v>
      </c>
      <c r="E116" s="5" t="s">
        <v>10</v>
      </c>
      <c r="F116" s="41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15.75" hidden="1" x14ac:dyDescent="0.2">
      <c r="A117" s="14" t="s">
        <v>21</v>
      </c>
      <c r="B117" s="8" t="s">
        <v>12</v>
      </c>
      <c r="C117" s="5" t="s">
        <v>65</v>
      </c>
      <c r="D117" s="5" t="s">
        <v>45</v>
      </c>
      <c r="E117" s="5" t="s">
        <v>27</v>
      </c>
      <c r="F117" s="8"/>
      <c r="G117" s="8"/>
      <c r="H117" s="41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5.75" hidden="1" x14ac:dyDescent="0.2">
      <c r="A118" s="14" t="s">
        <v>21</v>
      </c>
      <c r="B118" s="8" t="s">
        <v>12</v>
      </c>
      <c r="C118" s="5" t="s">
        <v>65</v>
      </c>
      <c r="D118" s="5" t="s">
        <v>46</v>
      </c>
      <c r="E118" s="5" t="s">
        <v>10</v>
      </c>
      <c r="F118" s="8"/>
      <c r="G118" s="8"/>
      <c r="H118" s="41"/>
      <c r="I118" s="8"/>
      <c r="J118" s="8"/>
      <c r="K118" s="8"/>
      <c r="L118" s="8"/>
      <c r="M118" s="8"/>
      <c r="N118" s="8"/>
      <c r="O118" s="8"/>
      <c r="P118" s="8"/>
      <c r="Q118" s="8"/>
    </row>
    <row r="119" spans="1:17" ht="15.75" hidden="1" x14ac:dyDescent="0.2">
      <c r="A119" s="14" t="s">
        <v>34</v>
      </c>
      <c r="B119" s="8" t="s">
        <v>29</v>
      </c>
      <c r="C119" s="5" t="s">
        <v>65</v>
      </c>
      <c r="D119" s="5" t="s">
        <v>66</v>
      </c>
      <c r="E119" s="5" t="s">
        <v>9</v>
      </c>
      <c r="F119" s="8"/>
      <c r="G119" s="8"/>
      <c r="H119" s="8"/>
      <c r="I119" s="8"/>
      <c r="J119" s="41"/>
      <c r="K119" s="8"/>
      <c r="L119" s="8"/>
      <c r="M119" s="8"/>
      <c r="N119" s="8"/>
      <c r="O119" s="8"/>
      <c r="P119" s="8"/>
      <c r="Q119" s="8"/>
    </row>
    <row r="120" spans="1:17" ht="15.75" hidden="1" x14ac:dyDescent="0.2">
      <c r="A120" s="14" t="s">
        <v>34</v>
      </c>
      <c r="B120" s="8" t="s">
        <v>29</v>
      </c>
      <c r="C120" s="5" t="s">
        <v>65</v>
      </c>
      <c r="D120" s="5" t="s">
        <v>66</v>
      </c>
      <c r="E120" s="5" t="s">
        <v>27</v>
      </c>
      <c r="F120" s="8"/>
      <c r="G120" s="8"/>
      <c r="H120" s="8"/>
      <c r="I120" s="8"/>
      <c r="J120" s="41"/>
      <c r="K120" s="8"/>
      <c r="L120" s="8"/>
      <c r="M120" s="8"/>
      <c r="N120" s="8"/>
      <c r="O120" s="8"/>
      <c r="P120" s="8"/>
      <c r="Q120" s="8"/>
    </row>
    <row r="121" spans="1:17" ht="15.75" hidden="1" x14ac:dyDescent="0.2">
      <c r="A121" s="14" t="s">
        <v>16</v>
      </c>
      <c r="B121" s="8" t="s">
        <v>31</v>
      </c>
      <c r="C121" s="5" t="s">
        <v>65</v>
      </c>
      <c r="D121" s="5" t="s">
        <v>50</v>
      </c>
      <c r="E121" s="5" t="s">
        <v>9</v>
      </c>
      <c r="F121" s="41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ht="15.75" hidden="1" x14ac:dyDescent="0.2">
      <c r="A122" s="14" t="s">
        <v>21</v>
      </c>
      <c r="B122" s="8" t="s">
        <v>29</v>
      </c>
      <c r="C122" s="5" t="s">
        <v>65</v>
      </c>
      <c r="D122" s="5" t="s">
        <v>67</v>
      </c>
      <c r="E122" s="5" t="s">
        <v>10</v>
      </c>
      <c r="F122" s="8"/>
      <c r="G122" s="8"/>
      <c r="H122" s="41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5.75" x14ac:dyDescent="0.2">
      <c r="A123" s="14" t="s">
        <v>21</v>
      </c>
      <c r="B123" s="8" t="s">
        <v>52</v>
      </c>
      <c r="C123" s="5" t="s">
        <v>65</v>
      </c>
      <c r="D123" s="5" t="s">
        <v>68</v>
      </c>
      <c r="E123" s="5" t="s">
        <v>10</v>
      </c>
      <c r="F123" s="8"/>
      <c r="G123" s="8"/>
      <c r="H123" s="41"/>
      <c r="I123" s="8"/>
      <c r="J123" s="8"/>
      <c r="K123" s="8"/>
      <c r="L123" s="8"/>
      <c r="M123" s="8"/>
      <c r="N123" s="8"/>
      <c r="O123" s="8"/>
      <c r="P123" s="8"/>
      <c r="Q123" s="8"/>
    </row>
    <row r="124" spans="1:17" ht="15.75" hidden="1" x14ac:dyDescent="0.2">
      <c r="A124" s="14" t="s">
        <v>24</v>
      </c>
      <c r="B124" s="8" t="s">
        <v>29</v>
      </c>
      <c r="C124" s="5" t="s">
        <v>65</v>
      </c>
      <c r="D124" s="5" t="s">
        <v>69</v>
      </c>
      <c r="E124" s="5" t="s">
        <v>27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41"/>
      <c r="Q124" s="8"/>
    </row>
    <row r="125" spans="1:17" ht="15.75" hidden="1" x14ac:dyDescent="0.2">
      <c r="A125" s="14" t="s">
        <v>21</v>
      </c>
      <c r="B125" s="8" t="s">
        <v>12</v>
      </c>
      <c r="C125" s="5" t="s">
        <v>70</v>
      </c>
      <c r="D125" s="5" t="s">
        <v>43</v>
      </c>
      <c r="E125" s="5" t="s">
        <v>10</v>
      </c>
      <c r="F125" s="8"/>
      <c r="G125" s="8"/>
      <c r="H125" s="41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5.75" hidden="1" x14ac:dyDescent="0.2">
      <c r="A126" s="14" t="s">
        <v>32</v>
      </c>
      <c r="B126" s="8" t="s">
        <v>12</v>
      </c>
      <c r="C126" s="5" t="s">
        <v>70</v>
      </c>
      <c r="D126" s="5" t="s">
        <v>44</v>
      </c>
      <c r="E126" s="5" t="s">
        <v>10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41"/>
    </row>
    <row r="127" spans="1:17" ht="15.75" hidden="1" x14ac:dyDescent="0.2">
      <c r="A127" s="14"/>
      <c r="B127" s="8" t="s">
        <v>12</v>
      </c>
      <c r="C127" s="5" t="s">
        <v>70</v>
      </c>
      <c r="D127" s="5" t="s">
        <v>71</v>
      </c>
      <c r="E127" s="5" t="s">
        <v>10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ht="15.75" hidden="1" x14ac:dyDescent="0.2">
      <c r="A128" s="14" t="s">
        <v>38</v>
      </c>
      <c r="B128" s="8" t="s">
        <v>12</v>
      </c>
      <c r="C128" s="5" t="s">
        <v>70</v>
      </c>
      <c r="D128" s="5" t="s">
        <v>71</v>
      </c>
      <c r="E128" s="5">
        <v>2</v>
      </c>
      <c r="F128" s="8"/>
      <c r="G128" s="8"/>
      <c r="H128" s="8"/>
      <c r="I128" s="8"/>
      <c r="J128" s="8"/>
      <c r="K128" s="8"/>
      <c r="L128" s="41"/>
      <c r="M128" s="8"/>
      <c r="N128" s="8"/>
      <c r="O128" s="8"/>
      <c r="P128" s="8"/>
      <c r="Q128" s="8"/>
    </row>
    <row r="129" spans="1:17" ht="15.75" hidden="1" x14ac:dyDescent="0.2">
      <c r="A129" s="14" t="s">
        <v>11</v>
      </c>
      <c r="B129" s="8" t="s">
        <v>12</v>
      </c>
      <c r="C129" s="5" t="s">
        <v>72</v>
      </c>
      <c r="D129" s="5" t="s">
        <v>13</v>
      </c>
      <c r="E129" s="5" t="s">
        <v>10</v>
      </c>
      <c r="F129" s="8"/>
      <c r="G129" s="41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ht="15.75" hidden="1" x14ac:dyDescent="0.2">
      <c r="A130" s="14" t="s">
        <v>14</v>
      </c>
      <c r="B130" s="8" t="s">
        <v>12</v>
      </c>
      <c r="C130" s="5" t="s">
        <v>72</v>
      </c>
      <c r="D130" s="5" t="s">
        <v>33</v>
      </c>
      <c r="E130" s="5" t="s">
        <v>10</v>
      </c>
      <c r="F130" s="8"/>
      <c r="G130" s="8"/>
      <c r="H130" s="8"/>
      <c r="I130" s="8"/>
      <c r="J130" s="8"/>
      <c r="K130" s="8"/>
      <c r="L130" s="8"/>
      <c r="M130" s="8"/>
      <c r="N130" s="41"/>
      <c r="O130" s="8"/>
      <c r="P130" s="8"/>
      <c r="Q130" s="8"/>
    </row>
    <row r="131" spans="1:17" ht="15.75" hidden="1" x14ac:dyDescent="0.2">
      <c r="A131" s="14" t="s">
        <v>11</v>
      </c>
      <c r="B131" s="8" t="s">
        <v>12</v>
      </c>
      <c r="C131" s="5" t="s">
        <v>72</v>
      </c>
      <c r="D131" s="5" t="s">
        <v>15</v>
      </c>
      <c r="E131" s="5" t="s">
        <v>10</v>
      </c>
      <c r="F131" s="8"/>
      <c r="G131" s="41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ht="15.75" hidden="1" x14ac:dyDescent="0.2">
      <c r="A132" s="14" t="s">
        <v>14</v>
      </c>
      <c r="B132" s="8" t="s">
        <v>12</v>
      </c>
      <c r="C132" s="5" t="s">
        <v>72</v>
      </c>
      <c r="D132" s="5" t="s">
        <v>35</v>
      </c>
      <c r="E132" s="5" t="s">
        <v>10</v>
      </c>
      <c r="F132" s="8"/>
      <c r="G132" s="8"/>
      <c r="H132" s="8"/>
      <c r="I132" s="8"/>
      <c r="J132" s="8"/>
      <c r="K132" s="8"/>
      <c r="L132" s="8"/>
      <c r="M132" s="8"/>
      <c r="N132" s="41"/>
      <c r="O132" s="8"/>
      <c r="P132" s="8"/>
      <c r="Q132" s="8"/>
    </row>
    <row r="133" spans="1:17" ht="15.75" hidden="1" x14ac:dyDescent="0.2">
      <c r="A133" s="14" t="s">
        <v>14</v>
      </c>
      <c r="B133" s="8" t="s">
        <v>12</v>
      </c>
      <c r="C133" s="5" t="s">
        <v>72</v>
      </c>
      <c r="D133" s="5" t="s">
        <v>35</v>
      </c>
      <c r="E133" s="5" t="s">
        <v>20</v>
      </c>
      <c r="F133" s="8"/>
      <c r="G133" s="8"/>
      <c r="H133" s="8"/>
      <c r="I133" s="8"/>
      <c r="J133" s="8"/>
      <c r="K133" s="8"/>
      <c r="L133" s="8"/>
      <c r="M133" s="8"/>
      <c r="N133" s="41"/>
      <c r="O133" s="8"/>
      <c r="P133" s="8"/>
      <c r="Q133" s="8"/>
    </row>
    <row r="134" spans="1:17" ht="15.75" hidden="1" x14ac:dyDescent="0.2">
      <c r="A134" s="14" t="s">
        <v>11</v>
      </c>
      <c r="B134" s="8" t="s">
        <v>12</v>
      </c>
      <c r="C134" s="5" t="s">
        <v>72</v>
      </c>
      <c r="D134" s="5" t="s">
        <v>17</v>
      </c>
      <c r="E134" s="5" t="s">
        <v>10</v>
      </c>
      <c r="F134" s="8"/>
      <c r="G134" s="41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ht="15.75" hidden="1" x14ac:dyDescent="0.2">
      <c r="A135" s="14" t="s">
        <v>24</v>
      </c>
      <c r="B135" s="8" t="s">
        <v>12</v>
      </c>
      <c r="C135" s="5" t="s">
        <v>72</v>
      </c>
      <c r="D135" s="5" t="s">
        <v>17</v>
      </c>
      <c r="E135" s="5" t="s">
        <v>27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41"/>
      <c r="Q135" s="8"/>
    </row>
    <row r="136" spans="1:17" ht="15.75" hidden="1" x14ac:dyDescent="0.2">
      <c r="A136" s="14" t="s">
        <v>21</v>
      </c>
      <c r="B136" s="8" t="s">
        <v>12</v>
      </c>
      <c r="C136" s="5" t="s">
        <v>72</v>
      </c>
      <c r="D136" s="5" t="s">
        <v>54</v>
      </c>
      <c r="E136" s="5" t="s">
        <v>10</v>
      </c>
      <c r="F136" s="8"/>
      <c r="G136" s="8"/>
      <c r="H136" s="41"/>
      <c r="I136" s="8"/>
      <c r="J136" s="8"/>
      <c r="K136" s="8"/>
      <c r="L136" s="8"/>
      <c r="M136" s="8"/>
      <c r="N136" s="8"/>
      <c r="O136" s="8"/>
      <c r="P136" s="8"/>
      <c r="Q136" s="8"/>
    </row>
    <row r="137" spans="1:17" ht="15.75" hidden="1" x14ac:dyDescent="0.2">
      <c r="A137" s="14" t="s">
        <v>11</v>
      </c>
      <c r="B137" s="8" t="s">
        <v>12</v>
      </c>
      <c r="C137" s="5" t="s">
        <v>72</v>
      </c>
      <c r="D137" s="5" t="s">
        <v>36</v>
      </c>
      <c r="E137" s="5" t="s">
        <v>10</v>
      </c>
      <c r="F137" s="8"/>
      <c r="G137" s="41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ht="15.75" hidden="1" x14ac:dyDescent="0.2">
      <c r="A138" s="14" t="s">
        <v>18</v>
      </c>
      <c r="B138" s="8" t="s">
        <v>12</v>
      </c>
      <c r="C138" s="5" t="s">
        <v>72</v>
      </c>
      <c r="D138" s="5" t="s">
        <v>56</v>
      </c>
      <c r="E138" s="5" t="s">
        <v>20</v>
      </c>
      <c r="F138" s="8"/>
      <c r="G138" s="8"/>
      <c r="H138" s="8"/>
      <c r="I138" s="8"/>
      <c r="J138" s="8"/>
      <c r="K138" s="8"/>
      <c r="L138" s="8"/>
      <c r="M138" s="41"/>
      <c r="N138" s="8"/>
      <c r="O138" s="8"/>
      <c r="P138" s="8"/>
      <c r="Q138" s="8"/>
    </row>
    <row r="139" spans="1:17" ht="15.75" hidden="1" x14ac:dyDescent="0.2">
      <c r="A139" s="14" t="s">
        <v>18</v>
      </c>
      <c r="B139" s="8" t="s">
        <v>12</v>
      </c>
      <c r="C139" s="5" t="s">
        <v>72</v>
      </c>
      <c r="D139" s="5" t="s">
        <v>73</v>
      </c>
      <c r="E139" s="5" t="s">
        <v>10</v>
      </c>
      <c r="F139" s="8"/>
      <c r="G139" s="8"/>
      <c r="H139" s="8"/>
      <c r="I139" s="8"/>
      <c r="J139" s="8"/>
      <c r="K139" s="8"/>
      <c r="L139" s="8"/>
      <c r="M139" s="41"/>
      <c r="N139" s="8"/>
      <c r="O139" s="8"/>
      <c r="P139" s="8"/>
      <c r="Q139" s="8"/>
    </row>
    <row r="140" spans="1:17" ht="15.75" hidden="1" x14ac:dyDescent="0.2">
      <c r="A140" s="14" t="s">
        <v>16</v>
      </c>
      <c r="B140" s="8" t="s">
        <v>12</v>
      </c>
      <c r="C140" s="5" t="s">
        <v>72</v>
      </c>
      <c r="D140" s="5" t="s">
        <v>73</v>
      </c>
      <c r="E140" s="5" t="s">
        <v>20</v>
      </c>
      <c r="F140" s="41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ht="15.75" hidden="1" x14ac:dyDescent="0.2">
      <c r="A141" s="14" t="s">
        <v>38</v>
      </c>
      <c r="B141" s="8" t="s">
        <v>12</v>
      </c>
      <c r="C141" s="5" t="s">
        <v>72</v>
      </c>
      <c r="D141" s="5" t="s">
        <v>63</v>
      </c>
      <c r="E141" s="5" t="s">
        <v>10</v>
      </c>
      <c r="F141" s="8"/>
      <c r="G141" s="8"/>
      <c r="H141" s="8"/>
      <c r="I141" s="8"/>
      <c r="J141" s="8"/>
      <c r="K141" s="8"/>
      <c r="L141" s="41"/>
      <c r="M141" s="8"/>
      <c r="N141" s="8"/>
      <c r="O141" s="8"/>
      <c r="P141" s="8"/>
      <c r="Q141" s="8"/>
    </row>
    <row r="142" spans="1:17" ht="15.75" hidden="1" x14ac:dyDescent="0.2">
      <c r="A142" s="14" t="s">
        <v>21</v>
      </c>
      <c r="B142" s="8" t="s">
        <v>12</v>
      </c>
      <c r="C142" s="5" t="s">
        <v>72</v>
      </c>
      <c r="D142" s="5" t="s">
        <v>74</v>
      </c>
      <c r="E142" s="5" t="s">
        <v>9</v>
      </c>
      <c r="F142" s="8"/>
      <c r="G142" s="8"/>
      <c r="H142" s="41"/>
      <c r="I142" s="8"/>
      <c r="J142" s="8"/>
      <c r="K142" s="8"/>
      <c r="L142" s="8"/>
      <c r="M142" s="8"/>
      <c r="N142" s="8"/>
      <c r="O142" s="8"/>
      <c r="P142" s="8"/>
      <c r="Q142" s="8"/>
    </row>
    <row r="143" spans="1:17" ht="15.75" hidden="1" x14ac:dyDescent="0.2">
      <c r="A143" s="14" t="s">
        <v>24</v>
      </c>
      <c r="B143" s="8" t="s">
        <v>12</v>
      </c>
      <c r="C143" s="5" t="s">
        <v>72</v>
      </c>
      <c r="D143" s="5" t="s">
        <v>74</v>
      </c>
      <c r="E143" s="5" t="s">
        <v>27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41"/>
      <c r="Q143" s="8"/>
    </row>
    <row r="144" spans="1:17" ht="15.75" hidden="1" x14ac:dyDescent="0.2">
      <c r="A144" s="14" t="s">
        <v>30</v>
      </c>
      <c r="B144" s="8" t="s">
        <v>12</v>
      </c>
      <c r="C144" s="5" t="s">
        <v>72</v>
      </c>
      <c r="D144" s="5" t="s">
        <v>64</v>
      </c>
      <c r="E144" s="5" t="s">
        <v>9</v>
      </c>
      <c r="F144" s="8"/>
      <c r="G144" s="8"/>
      <c r="H144" s="8"/>
      <c r="I144" s="8"/>
      <c r="J144" s="8"/>
      <c r="K144" s="41"/>
      <c r="L144" s="8"/>
      <c r="M144" s="8"/>
      <c r="N144" s="8"/>
      <c r="O144" s="8"/>
      <c r="P144" s="8"/>
      <c r="Q144" s="8"/>
    </row>
    <row r="145" spans="1:17" ht="15.75" hidden="1" x14ac:dyDescent="0.2">
      <c r="A145" s="14" t="s">
        <v>30</v>
      </c>
      <c r="B145" s="8" t="s">
        <v>12</v>
      </c>
      <c r="C145" s="5" t="s">
        <v>72</v>
      </c>
      <c r="D145" s="5" t="s">
        <v>64</v>
      </c>
      <c r="E145" s="5" t="s">
        <v>27</v>
      </c>
      <c r="F145" s="8"/>
      <c r="G145" s="8"/>
      <c r="H145" s="8"/>
      <c r="I145" s="8"/>
      <c r="J145" s="8"/>
      <c r="K145" s="41"/>
      <c r="L145" s="8"/>
      <c r="M145" s="8"/>
      <c r="N145" s="8"/>
      <c r="O145" s="8"/>
      <c r="P145" s="8"/>
      <c r="Q145" s="8"/>
    </row>
    <row r="146" spans="1:17" ht="15.75" hidden="1" x14ac:dyDescent="0.2">
      <c r="A146" s="14" t="s">
        <v>30</v>
      </c>
      <c r="B146" s="8" t="s">
        <v>12</v>
      </c>
      <c r="C146" s="5" t="s">
        <v>72</v>
      </c>
      <c r="D146" s="5" t="s">
        <v>64</v>
      </c>
      <c r="E146" s="5" t="s">
        <v>13</v>
      </c>
      <c r="F146" s="8"/>
      <c r="G146" s="8"/>
      <c r="H146" s="8"/>
      <c r="I146" s="8"/>
      <c r="J146" s="8"/>
      <c r="K146" s="41"/>
      <c r="L146" s="8"/>
      <c r="M146" s="8"/>
      <c r="N146" s="8"/>
      <c r="O146" s="8"/>
      <c r="P146" s="8"/>
      <c r="Q146" s="8"/>
    </row>
    <row r="147" spans="1:17" ht="31.5" hidden="1" x14ac:dyDescent="0.2">
      <c r="A147" s="14" t="s">
        <v>75</v>
      </c>
      <c r="B147" s="8" t="s">
        <v>29</v>
      </c>
      <c r="C147" s="5" t="s">
        <v>72</v>
      </c>
      <c r="D147" s="5" t="s">
        <v>45</v>
      </c>
      <c r="E147" s="5" t="s">
        <v>9</v>
      </c>
      <c r="F147" s="8"/>
      <c r="G147" s="8"/>
      <c r="H147" s="8"/>
      <c r="I147" s="8"/>
      <c r="J147" s="8"/>
      <c r="K147" s="41"/>
      <c r="L147" s="8"/>
      <c r="M147" s="8"/>
      <c r="N147" s="8"/>
      <c r="O147" s="8"/>
      <c r="P147" s="8"/>
      <c r="Q147" s="8"/>
    </row>
    <row r="148" spans="1:17" ht="15.75" hidden="1" x14ac:dyDescent="0.2">
      <c r="A148" s="14" t="s">
        <v>16</v>
      </c>
      <c r="B148" s="8" t="s">
        <v>12</v>
      </c>
      <c r="C148" s="5" t="s">
        <v>72</v>
      </c>
      <c r="D148" s="5" t="s">
        <v>76</v>
      </c>
      <c r="E148" s="5" t="s">
        <v>10</v>
      </c>
      <c r="F148" s="41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ht="15.75" hidden="1" x14ac:dyDescent="0.2">
      <c r="A149" s="14" t="s">
        <v>14</v>
      </c>
      <c r="B149" s="8" t="s">
        <v>12</v>
      </c>
      <c r="C149" s="5" t="s">
        <v>72</v>
      </c>
      <c r="D149" s="5" t="s">
        <v>46</v>
      </c>
      <c r="E149" s="5" t="s">
        <v>9</v>
      </c>
      <c r="F149" s="8"/>
      <c r="G149" s="8"/>
      <c r="H149" s="8"/>
      <c r="I149" s="8"/>
      <c r="J149" s="8"/>
      <c r="K149" s="8"/>
      <c r="L149" s="8"/>
      <c r="M149" s="8"/>
      <c r="N149" s="41"/>
      <c r="O149" s="8"/>
      <c r="P149" s="8"/>
      <c r="Q149" s="8"/>
    </row>
    <row r="150" spans="1:17" ht="15.75" hidden="1" x14ac:dyDescent="0.2">
      <c r="A150" s="14" t="s">
        <v>38</v>
      </c>
      <c r="B150" s="8" t="s">
        <v>12</v>
      </c>
      <c r="C150" s="5" t="s">
        <v>72</v>
      </c>
      <c r="D150" s="5" t="s">
        <v>77</v>
      </c>
      <c r="E150" s="5" t="s">
        <v>13</v>
      </c>
      <c r="F150" s="8"/>
      <c r="G150" s="8"/>
      <c r="H150" s="8"/>
      <c r="I150" s="8"/>
      <c r="J150" s="8"/>
      <c r="K150" s="8"/>
      <c r="L150" s="41"/>
      <c r="M150" s="8"/>
      <c r="N150" s="8"/>
      <c r="O150" s="8"/>
      <c r="P150" s="8"/>
      <c r="Q150" s="8"/>
    </row>
    <row r="151" spans="1:17" ht="15.75" hidden="1" x14ac:dyDescent="0.2">
      <c r="A151" s="14" t="s">
        <v>24</v>
      </c>
      <c r="B151" s="8" t="s">
        <v>12</v>
      </c>
      <c r="C151" s="5" t="s">
        <v>72</v>
      </c>
      <c r="D151" s="5" t="s">
        <v>78</v>
      </c>
      <c r="E151" s="5" t="s">
        <v>10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41"/>
      <c r="Q151" s="8"/>
    </row>
    <row r="152" spans="1:17" ht="15.75" hidden="1" x14ac:dyDescent="0.2">
      <c r="A152" s="14" t="s">
        <v>28</v>
      </c>
      <c r="B152" s="8" t="s">
        <v>12</v>
      </c>
      <c r="C152" s="5" t="s">
        <v>72</v>
      </c>
      <c r="D152" s="5">
        <v>34</v>
      </c>
      <c r="E152" s="5" t="s">
        <v>9</v>
      </c>
      <c r="F152" s="8"/>
      <c r="G152" s="8"/>
      <c r="H152" s="8"/>
      <c r="I152" s="8"/>
      <c r="J152" s="8"/>
      <c r="K152" s="8"/>
      <c r="L152" s="8"/>
      <c r="M152" s="8"/>
      <c r="N152" s="8"/>
      <c r="O152" s="41"/>
      <c r="P152" s="8"/>
      <c r="Q152" s="8"/>
    </row>
    <row r="153" spans="1:17" ht="15.75" hidden="1" x14ac:dyDescent="0.2">
      <c r="A153" s="14" t="s">
        <v>14</v>
      </c>
      <c r="B153" s="8" t="s">
        <v>12</v>
      </c>
      <c r="C153" s="5" t="s">
        <v>72</v>
      </c>
      <c r="D153" s="5" t="s">
        <v>79</v>
      </c>
      <c r="E153" s="5" t="s">
        <v>27</v>
      </c>
      <c r="F153" s="8"/>
      <c r="G153" s="8"/>
      <c r="H153" s="8"/>
      <c r="I153" s="8"/>
      <c r="J153" s="8"/>
      <c r="K153" s="8"/>
      <c r="L153" s="8"/>
      <c r="M153" s="8"/>
      <c r="N153" s="41"/>
      <c r="O153" s="8"/>
      <c r="P153" s="8"/>
      <c r="Q153" s="8"/>
    </row>
    <row r="154" spans="1:17" ht="15.75" hidden="1" x14ac:dyDescent="0.2">
      <c r="A154" s="14" t="s">
        <v>21</v>
      </c>
      <c r="B154" s="8" t="s">
        <v>12</v>
      </c>
      <c r="C154" s="5" t="s">
        <v>72</v>
      </c>
      <c r="D154" s="5" t="s">
        <v>80</v>
      </c>
      <c r="E154" s="5" t="s">
        <v>10</v>
      </c>
      <c r="F154" s="8"/>
      <c r="G154" s="8"/>
      <c r="H154" s="41"/>
      <c r="I154" s="8"/>
      <c r="J154" s="8"/>
      <c r="K154" s="8"/>
      <c r="L154" s="8"/>
      <c r="M154" s="8"/>
      <c r="N154" s="8"/>
      <c r="O154" s="8"/>
      <c r="P154" s="8"/>
      <c r="Q154" s="8"/>
    </row>
    <row r="155" spans="1:17" ht="15.75" hidden="1" x14ac:dyDescent="0.2">
      <c r="A155" s="14" t="s">
        <v>24</v>
      </c>
      <c r="B155" s="8" t="s">
        <v>31</v>
      </c>
      <c r="C155" s="5" t="s">
        <v>72</v>
      </c>
      <c r="D155" s="5" t="s">
        <v>66</v>
      </c>
      <c r="E155" s="5" t="s">
        <v>10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41"/>
      <c r="Q155" s="8"/>
    </row>
    <row r="156" spans="1:17" ht="15.75" hidden="1" x14ac:dyDescent="0.2">
      <c r="A156" s="14" t="s">
        <v>42</v>
      </c>
      <c r="B156" s="8" t="s">
        <v>12</v>
      </c>
      <c r="C156" s="5" t="s">
        <v>72</v>
      </c>
      <c r="D156" s="5" t="s">
        <v>81</v>
      </c>
      <c r="E156" s="5" t="s">
        <v>9</v>
      </c>
      <c r="F156" s="8"/>
      <c r="G156" s="8"/>
      <c r="H156" s="8"/>
      <c r="I156" s="41"/>
      <c r="J156" s="8"/>
      <c r="K156" s="8"/>
      <c r="L156" s="8"/>
      <c r="M156" s="8"/>
      <c r="N156" s="8"/>
      <c r="O156" s="8"/>
      <c r="P156" s="8"/>
      <c r="Q156" s="8"/>
    </row>
    <row r="157" spans="1:17" ht="15.75" hidden="1" x14ac:dyDescent="0.2">
      <c r="A157" s="14" t="s">
        <v>42</v>
      </c>
      <c r="B157" s="8" t="s">
        <v>12</v>
      </c>
      <c r="C157" s="5" t="s">
        <v>72</v>
      </c>
      <c r="D157" s="5" t="s">
        <v>81</v>
      </c>
      <c r="E157" s="5">
        <v>2</v>
      </c>
      <c r="F157" s="8"/>
      <c r="G157" s="8"/>
      <c r="H157" s="8"/>
      <c r="I157" s="41"/>
      <c r="J157" s="8"/>
      <c r="K157" s="8"/>
      <c r="L157" s="8"/>
      <c r="M157" s="8"/>
      <c r="N157" s="8"/>
      <c r="O157" s="8"/>
      <c r="P157" s="8"/>
      <c r="Q157" s="8"/>
    </row>
    <row r="158" spans="1:17" ht="15.75" hidden="1" x14ac:dyDescent="0.2">
      <c r="A158" s="14" t="s">
        <v>16</v>
      </c>
      <c r="B158" s="8" t="s">
        <v>29</v>
      </c>
      <c r="C158" s="5" t="s">
        <v>72</v>
      </c>
      <c r="D158" s="5" t="s">
        <v>47</v>
      </c>
      <c r="E158" s="5" t="s">
        <v>10</v>
      </c>
      <c r="F158" s="41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ht="15.75" hidden="1" x14ac:dyDescent="0.2">
      <c r="A159" s="14" t="s">
        <v>34</v>
      </c>
      <c r="B159" s="8" t="s">
        <v>12</v>
      </c>
      <c r="C159" s="5" t="s">
        <v>72</v>
      </c>
      <c r="D159" s="5" t="s">
        <v>82</v>
      </c>
      <c r="E159" s="5" t="s">
        <v>9</v>
      </c>
      <c r="F159" s="8"/>
      <c r="G159" s="8"/>
      <c r="H159" s="8"/>
      <c r="I159" s="8"/>
      <c r="J159" s="41"/>
      <c r="K159" s="8"/>
      <c r="L159" s="8"/>
      <c r="M159" s="8"/>
      <c r="N159" s="8"/>
      <c r="O159" s="8"/>
      <c r="P159" s="8"/>
      <c r="Q159" s="8"/>
    </row>
    <row r="160" spans="1:17" ht="15.75" hidden="1" x14ac:dyDescent="0.2">
      <c r="A160" s="14" t="s">
        <v>42</v>
      </c>
      <c r="B160" s="8" t="s">
        <v>12</v>
      </c>
      <c r="C160" s="5" t="s">
        <v>72</v>
      </c>
      <c r="D160" s="5" t="s">
        <v>82</v>
      </c>
      <c r="E160" s="5" t="s">
        <v>27</v>
      </c>
      <c r="F160" s="8"/>
      <c r="G160" s="8"/>
      <c r="H160" s="8"/>
      <c r="I160" s="41"/>
      <c r="J160" s="8"/>
      <c r="K160" s="8"/>
      <c r="L160" s="8"/>
      <c r="M160" s="8"/>
      <c r="N160" s="8"/>
      <c r="O160" s="8"/>
      <c r="P160" s="8"/>
      <c r="Q160" s="8"/>
    </row>
    <row r="161" spans="1:17" ht="15.75" hidden="1" x14ac:dyDescent="0.2">
      <c r="A161" s="14" t="s">
        <v>42</v>
      </c>
      <c r="B161" s="8" t="s">
        <v>12</v>
      </c>
      <c r="C161" s="5" t="s">
        <v>72</v>
      </c>
      <c r="D161" s="5" t="s">
        <v>82</v>
      </c>
      <c r="E161" s="5" t="s">
        <v>13</v>
      </c>
      <c r="F161" s="8"/>
      <c r="G161" s="8"/>
      <c r="H161" s="8"/>
      <c r="I161" s="41"/>
      <c r="J161" s="8"/>
      <c r="K161" s="8"/>
      <c r="L161" s="8"/>
      <c r="M161" s="8"/>
      <c r="N161" s="8"/>
      <c r="O161" s="8"/>
      <c r="P161" s="8"/>
      <c r="Q161" s="8"/>
    </row>
    <row r="162" spans="1:17" ht="15.75" hidden="1" x14ac:dyDescent="0.2">
      <c r="A162" s="14" t="s">
        <v>16</v>
      </c>
      <c r="B162" s="8" t="s">
        <v>29</v>
      </c>
      <c r="C162" s="5" t="s">
        <v>72</v>
      </c>
      <c r="D162" s="5" t="s">
        <v>48</v>
      </c>
      <c r="E162" s="5" t="s">
        <v>10</v>
      </c>
      <c r="F162" s="41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ht="15.75" hidden="1" x14ac:dyDescent="0.2">
      <c r="A163" s="14" t="s">
        <v>34</v>
      </c>
      <c r="B163" s="8" t="s">
        <v>29</v>
      </c>
      <c r="C163" s="5" t="s">
        <v>72</v>
      </c>
      <c r="D163" s="5" t="s">
        <v>49</v>
      </c>
      <c r="E163" s="5" t="s">
        <v>33</v>
      </c>
      <c r="F163" s="8"/>
      <c r="G163" s="8"/>
      <c r="H163" s="8"/>
      <c r="I163" s="8"/>
      <c r="J163" s="41"/>
      <c r="K163" s="8"/>
      <c r="L163" s="8"/>
      <c r="M163" s="8"/>
      <c r="N163" s="8"/>
      <c r="O163" s="8"/>
      <c r="P163" s="8"/>
      <c r="Q163" s="8"/>
    </row>
    <row r="164" spans="1:17" ht="15.75" hidden="1" x14ac:dyDescent="0.2">
      <c r="A164" s="14" t="s">
        <v>28</v>
      </c>
      <c r="B164" s="8" t="s">
        <v>12</v>
      </c>
      <c r="C164" s="5" t="s">
        <v>72</v>
      </c>
      <c r="D164" s="5" t="s">
        <v>83</v>
      </c>
      <c r="E164" s="5" t="s">
        <v>10</v>
      </c>
      <c r="F164" s="8"/>
      <c r="G164" s="8"/>
      <c r="H164" s="8"/>
      <c r="I164" s="8"/>
      <c r="J164" s="8"/>
      <c r="K164" s="8"/>
      <c r="L164" s="8"/>
      <c r="M164" s="8"/>
      <c r="N164" s="8"/>
      <c r="O164" s="41"/>
      <c r="P164" s="8"/>
      <c r="Q164" s="8"/>
    </row>
    <row r="165" spans="1:17" ht="15.75" hidden="1" x14ac:dyDescent="0.2">
      <c r="A165" s="14" t="s">
        <v>21</v>
      </c>
      <c r="B165" s="8" t="s">
        <v>31</v>
      </c>
      <c r="C165" s="5" t="s">
        <v>72</v>
      </c>
      <c r="D165" s="5" t="s">
        <v>84</v>
      </c>
      <c r="E165" s="5" t="s">
        <v>9</v>
      </c>
      <c r="F165" s="8"/>
      <c r="G165" s="8"/>
      <c r="H165" s="41"/>
      <c r="I165" s="8"/>
      <c r="J165" s="8"/>
      <c r="K165" s="8"/>
      <c r="L165" s="8"/>
      <c r="M165" s="8"/>
      <c r="N165" s="8"/>
      <c r="O165" s="8"/>
      <c r="P165" s="8"/>
      <c r="Q165" s="8"/>
    </row>
    <row r="166" spans="1:17" ht="15.75" hidden="1" x14ac:dyDescent="0.2">
      <c r="A166" s="14" t="s">
        <v>30</v>
      </c>
      <c r="B166" s="8" t="s">
        <v>12</v>
      </c>
      <c r="C166" s="5" t="s">
        <v>72</v>
      </c>
      <c r="D166" s="5" t="s">
        <v>84</v>
      </c>
      <c r="E166" s="5" t="s">
        <v>27</v>
      </c>
      <c r="F166" s="8"/>
      <c r="G166" s="8"/>
      <c r="H166" s="8"/>
      <c r="I166" s="8"/>
      <c r="J166" s="8"/>
      <c r="K166" s="41"/>
      <c r="L166" s="8"/>
      <c r="M166" s="8"/>
      <c r="N166" s="8"/>
      <c r="O166" s="8"/>
      <c r="P166" s="8"/>
      <c r="Q166" s="8"/>
    </row>
    <row r="167" spans="1:17" ht="15.75" hidden="1" x14ac:dyDescent="0.2">
      <c r="A167" s="14" t="s">
        <v>28</v>
      </c>
      <c r="B167" s="8" t="s">
        <v>29</v>
      </c>
      <c r="C167" s="5" t="s">
        <v>72</v>
      </c>
      <c r="D167" s="5" t="s">
        <v>85</v>
      </c>
      <c r="E167" s="5" t="s">
        <v>10</v>
      </c>
      <c r="F167" s="8"/>
      <c r="G167" s="8"/>
      <c r="H167" s="8"/>
      <c r="I167" s="8"/>
      <c r="J167" s="8"/>
      <c r="K167" s="8"/>
      <c r="L167" s="8"/>
      <c r="M167" s="8"/>
      <c r="N167" s="8"/>
      <c r="O167" s="41"/>
      <c r="P167" s="8"/>
      <c r="Q167" s="8"/>
    </row>
    <row r="168" spans="1:17" ht="15.75" hidden="1" x14ac:dyDescent="0.2">
      <c r="A168" s="14" t="s">
        <v>42</v>
      </c>
      <c r="B168" s="8" t="s">
        <v>29</v>
      </c>
      <c r="C168" s="5" t="s">
        <v>72</v>
      </c>
      <c r="D168" s="5" t="s">
        <v>86</v>
      </c>
      <c r="E168" s="5" t="s">
        <v>10</v>
      </c>
      <c r="F168" s="8"/>
      <c r="G168" s="8"/>
      <c r="H168" s="8"/>
      <c r="I168" s="41"/>
      <c r="J168" s="8"/>
      <c r="K168" s="8"/>
      <c r="L168" s="8"/>
      <c r="M168" s="8"/>
      <c r="N168" s="8"/>
      <c r="O168" s="8"/>
      <c r="P168" s="8"/>
      <c r="Q168" s="8"/>
    </row>
    <row r="169" spans="1:17" ht="15.75" hidden="1" x14ac:dyDescent="0.2">
      <c r="A169" s="14" t="s">
        <v>32</v>
      </c>
      <c r="B169" s="8" t="s">
        <v>29</v>
      </c>
      <c r="C169" s="5" t="s">
        <v>72</v>
      </c>
      <c r="D169" s="5" t="s">
        <v>87</v>
      </c>
      <c r="E169" s="5" t="s">
        <v>10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41"/>
    </row>
    <row r="170" spans="1:17" ht="15.75" hidden="1" x14ac:dyDescent="0.2">
      <c r="A170" s="14" t="s">
        <v>24</v>
      </c>
      <c r="B170" s="8" t="s">
        <v>29</v>
      </c>
      <c r="C170" s="5" t="s">
        <v>72</v>
      </c>
      <c r="D170" s="5" t="s">
        <v>88</v>
      </c>
      <c r="E170" s="5" t="s">
        <v>10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41"/>
      <c r="Q170" s="8"/>
    </row>
    <row r="171" spans="1:17" ht="15.75" hidden="1" x14ac:dyDescent="0.2">
      <c r="A171" s="14" t="s">
        <v>24</v>
      </c>
      <c r="B171" s="8" t="s">
        <v>29</v>
      </c>
      <c r="C171" s="5" t="s">
        <v>72</v>
      </c>
      <c r="D171" s="5" t="s">
        <v>88</v>
      </c>
      <c r="E171" s="5" t="s">
        <v>27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41"/>
      <c r="Q171" s="8"/>
    </row>
    <row r="172" spans="1:17" ht="15.75" hidden="1" x14ac:dyDescent="0.2">
      <c r="A172" s="14" t="s">
        <v>34</v>
      </c>
      <c r="B172" s="8" t="s">
        <v>29</v>
      </c>
      <c r="C172" s="5" t="s">
        <v>72</v>
      </c>
      <c r="D172" s="5" t="s">
        <v>89</v>
      </c>
      <c r="E172" s="5" t="s">
        <v>13</v>
      </c>
      <c r="F172" s="8"/>
      <c r="G172" s="8"/>
      <c r="H172" s="8"/>
      <c r="I172" s="8"/>
      <c r="J172" s="41"/>
      <c r="K172" s="8"/>
      <c r="L172" s="8"/>
      <c r="M172" s="8"/>
      <c r="N172" s="8"/>
      <c r="O172" s="8"/>
      <c r="P172" s="8"/>
      <c r="Q172" s="8"/>
    </row>
    <row r="173" spans="1:17" ht="15.75" hidden="1" x14ac:dyDescent="0.2">
      <c r="A173" s="14" t="s">
        <v>18</v>
      </c>
      <c r="B173" s="8" t="s">
        <v>29</v>
      </c>
      <c r="C173" s="5" t="s">
        <v>72</v>
      </c>
      <c r="D173" s="5" t="s">
        <v>89</v>
      </c>
      <c r="E173" s="5" t="s">
        <v>33</v>
      </c>
      <c r="F173" s="8"/>
      <c r="G173" s="8"/>
      <c r="H173" s="8"/>
      <c r="I173" s="8"/>
      <c r="J173" s="8"/>
      <c r="K173" s="8"/>
      <c r="L173" s="8"/>
      <c r="M173" s="41"/>
      <c r="N173" s="8"/>
      <c r="O173" s="8"/>
      <c r="P173" s="8"/>
      <c r="Q173" s="8"/>
    </row>
    <row r="174" spans="1:17" ht="15.75" hidden="1" x14ac:dyDescent="0.2">
      <c r="A174" s="14" t="s">
        <v>18</v>
      </c>
      <c r="B174" s="8" t="s">
        <v>29</v>
      </c>
      <c r="C174" s="5" t="s">
        <v>72</v>
      </c>
      <c r="D174" s="5" t="s">
        <v>89</v>
      </c>
      <c r="E174" s="5" t="s">
        <v>35</v>
      </c>
      <c r="F174" s="8"/>
      <c r="G174" s="8"/>
      <c r="H174" s="8"/>
      <c r="I174" s="8"/>
      <c r="J174" s="8"/>
      <c r="K174" s="8"/>
      <c r="L174" s="8"/>
      <c r="M174" s="41"/>
      <c r="N174" s="8"/>
      <c r="O174" s="8"/>
      <c r="P174" s="8"/>
      <c r="Q174" s="8"/>
    </row>
    <row r="175" spans="1:17" ht="15.75" hidden="1" x14ac:dyDescent="0.2">
      <c r="A175" s="14" t="s">
        <v>21</v>
      </c>
      <c r="B175" s="8" t="s">
        <v>25</v>
      </c>
      <c r="C175" s="5" t="s">
        <v>72</v>
      </c>
      <c r="D175" s="5" t="s">
        <v>90</v>
      </c>
      <c r="E175" s="5" t="s">
        <v>10</v>
      </c>
      <c r="F175" s="8"/>
      <c r="G175" s="8"/>
      <c r="H175" s="41"/>
      <c r="I175" s="8"/>
      <c r="J175" s="8"/>
      <c r="K175" s="8"/>
      <c r="L175" s="8"/>
      <c r="M175" s="8"/>
      <c r="N175" s="8"/>
      <c r="O175" s="8"/>
      <c r="P175" s="8"/>
      <c r="Q175" s="8"/>
    </row>
    <row r="176" spans="1:17" ht="15.75" hidden="1" x14ac:dyDescent="0.2">
      <c r="A176" s="14" t="s">
        <v>21</v>
      </c>
      <c r="B176" s="8" t="s">
        <v>25</v>
      </c>
      <c r="C176" s="5" t="s">
        <v>72</v>
      </c>
      <c r="D176" s="5" t="s">
        <v>90</v>
      </c>
      <c r="E176" s="5" t="s">
        <v>27</v>
      </c>
      <c r="F176" s="8"/>
      <c r="G176" s="8"/>
      <c r="H176" s="41"/>
      <c r="I176" s="8"/>
      <c r="J176" s="8"/>
      <c r="K176" s="8"/>
      <c r="L176" s="8"/>
      <c r="M176" s="8"/>
      <c r="N176" s="8"/>
      <c r="O176" s="8"/>
      <c r="P176" s="8"/>
      <c r="Q176" s="8"/>
    </row>
    <row r="177" spans="1:17" ht="15.75" hidden="1" x14ac:dyDescent="0.2">
      <c r="A177" s="14" t="s">
        <v>34</v>
      </c>
      <c r="B177" s="8" t="s">
        <v>25</v>
      </c>
      <c r="C177" s="5" t="s">
        <v>72</v>
      </c>
      <c r="D177" s="5" t="s">
        <v>90</v>
      </c>
      <c r="E177" s="5" t="s">
        <v>13</v>
      </c>
      <c r="F177" s="8"/>
      <c r="G177" s="8"/>
      <c r="H177" s="8"/>
      <c r="I177" s="8"/>
      <c r="J177" s="41"/>
      <c r="K177" s="8"/>
      <c r="L177" s="8"/>
      <c r="M177" s="8"/>
      <c r="N177" s="8"/>
      <c r="O177" s="8"/>
      <c r="P177" s="8"/>
      <c r="Q177" s="8"/>
    </row>
    <row r="178" spans="1:17" ht="15.75" hidden="1" x14ac:dyDescent="0.2">
      <c r="A178" s="14" t="s">
        <v>11</v>
      </c>
      <c r="B178" s="8" t="s">
        <v>31</v>
      </c>
      <c r="C178" s="5" t="s">
        <v>72</v>
      </c>
      <c r="D178" s="5" t="s">
        <v>91</v>
      </c>
      <c r="E178" s="5" t="s">
        <v>10</v>
      </c>
      <c r="F178" s="8"/>
      <c r="G178" s="41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ht="15.75" hidden="1" x14ac:dyDescent="0.2">
      <c r="A179" s="14" t="s">
        <v>21</v>
      </c>
      <c r="B179" s="8" t="s">
        <v>25</v>
      </c>
      <c r="C179" s="5" t="s">
        <v>72</v>
      </c>
      <c r="D179" s="5" t="s">
        <v>91</v>
      </c>
      <c r="E179" s="5" t="s">
        <v>27</v>
      </c>
      <c r="F179" s="8"/>
      <c r="G179" s="8"/>
      <c r="H179" s="41"/>
      <c r="I179" s="8"/>
      <c r="J179" s="8"/>
      <c r="K179" s="8"/>
      <c r="L179" s="8"/>
      <c r="M179" s="8"/>
      <c r="N179" s="8"/>
      <c r="O179" s="8"/>
      <c r="P179" s="8"/>
      <c r="Q179" s="8"/>
    </row>
    <row r="180" spans="1:17" ht="15.75" hidden="1" x14ac:dyDescent="0.2">
      <c r="A180" s="14" t="s">
        <v>21</v>
      </c>
      <c r="B180" s="8" t="s">
        <v>31</v>
      </c>
      <c r="C180" s="5" t="s">
        <v>72</v>
      </c>
      <c r="D180" s="5" t="s">
        <v>91</v>
      </c>
      <c r="E180" s="5" t="s">
        <v>13</v>
      </c>
      <c r="F180" s="8"/>
      <c r="G180" s="8"/>
      <c r="H180" s="41"/>
      <c r="I180" s="8"/>
      <c r="J180" s="8"/>
      <c r="K180" s="8"/>
      <c r="L180" s="8"/>
      <c r="M180" s="8"/>
      <c r="N180" s="8"/>
      <c r="O180" s="8"/>
      <c r="P180" s="8"/>
      <c r="Q180" s="8"/>
    </row>
    <row r="181" spans="1:17" ht="15.75" hidden="1" x14ac:dyDescent="0.2">
      <c r="A181" s="14" t="s">
        <v>34</v>
      </c>
      <c r="B181" s="8" t="s">
        <v>25</v>
      </c>
      <c r="C181" s="5" t="s">
        <v>72</v>
      </c>
      <c r="D181" s="5" t="s">
        <v>67</v>
      </c>
      <c r="E181" s="5" t="s">
        <v>10</v>
      </c>
      <c r="F181" s="8"/>
      <c r="G181" s="8"/>
      <c r="H181" s="8"/>
      <c r="I181" s="8"/>
      <c r="J181" s="41"/>
      <c r="K181" s="8"/>
      <c r="L181" s="8"/>
      <c r="M181" s="8"/>
      <c r="N181" s="8"/>
      <c r="O181" s="8"/>
      <c r="P181" s="8"/>
      <c r="Q181" s="8"/>
    </row>
    <row r="182" spans="1:17" ht="15.75" hidden="1" x14ac:dyDescent="0.2">
      <c r="A182" s="14" t="s">
        <v>38</v>
      </c>
      <c r="B182" s="8" t="s">
        <v>25</v>
      </c>
      <c r="C182" s="5" t="s">
        <v>72</v>
      </c>
      <c r="D182" s="5" t="s">
        <v>67</v>
      </c>
      <c r="E182" s="5" t="s">
        <v>27</v>
      </c>
      <c r="F182" s="8"/>
      <c r="G182" s="8"/>
      <c r="H182" s="8"/>
      <c r="I182" s="8"/>
      <c r="J182" s="8"/>
      <c r="K182" s="8"/>
      <c r="L182" s="41"/>
      <c r="M182" s="8"/>
      <c r="N182" s="8"/>
      <c r="O182" s="8"/>
      <c r="P182" s="8"/>
      <c r="Q182" s="8"/>
    </row>
    <row r="183" spans="1:17" ht="15.75" hidden="1" x14ac:dyDescent="0.2">
      <c r="A183" s="14" t="s">
        <v>34</v>
      </c>
      <c r="B183" s="8" t="s">
        <v>25</v>
      </c>
      <c r="C183" s="5" t="s">
        <v>72</v>
      </c>
      <c r="D183" s="5" t="s">
        <v>67</v>
      </c>
      <c r="E183" s="5" t="s">
        <v>13</v>
      </c>
      <c r="F183" s="8"/>
      <c r="G183" s="8"/>
      <c r="H183" s="8"/>
      <c r="I183" s="8"/>
      <c r="J183" s="41"/>
      <c r="K183" s="8"/>
      <c r="L183" s="8"/>
      <c r="M183" s="8"/>
      <c r="N183" s="8"/>
      <c r="O183" s="8"/>
      <c r="P183" s="8"/>
      <c r="Q183" s="8"/>
    </row>
    <row r="184" spans="1:17" ht="15.75" hidden="1" x14ac:dyDescent="0.2">
      <c r="A184" s="14" t="s">
        <v>21</v>
      </c>
      <c r="B184" s="8" t="s">
        <v>31</v>
      </c>
      <c r="C184" s="5" t="s">
        <v>72</v>
      </c>
      <c r="D184" s="5" t="s">
        <v>68</v>
      </c>
      <c r="E184" s="5" t="s">
        <v>10</v>
      </c>
      <c r="F184" s="8"/>
      <c r="G184" s="8"/>
      <c r="H184" s="41"/>
      <c r="I184" s="8"/>
      <c r="J184" s="8"/>
      <c r="K184" s="8"/>
      <c r="L184" s="8"/>
      <c r="M184" s="8"/>
      <c r="N184" s="8"/>
      <c r="O184" s="8"/>
      <c r="P184" s="8"/>
      <c r="Q184" s="8"/>
    </row>
    <row r="185" spans="1:17" ht="15.75" hidden="1" x14ac:dyDescent="0.2">
      <c r="A185" s="14" t="s">
        <v>34</v>
      </c>
      <c r="B185" s="8" t="s">
        <v>25</v>
      </c>
      <c r="C185" s="5" t="s">
        <v>72</v>
      </c>
      <c r="D185" s="5" t="s">
        <v>69</v>
      </c>
      <c r="E185" s="5"/>
      <c r="F185" s="8"/>
      <c r="G185" s="8"/>
      <c r="H185" s="8"/>
      <c r="I185" s="8"/>
      <c r="J185" s="41"/>
      <c r="K185" s="8"/>
      <c r="L185" s="8"/>
      <c r="M185" s="8"/>
      <c r="N185" s="8"/>
      <c r="O185" s="8"/>
      <c r="P185" s="8"/>
      <c r="Q185" s="8"/>
    </row>
    <row r="186" spans="1:17" ht="15.75" hidden="1" x14ac:dyDescent="0.2">
      <c r="A186" s="14" t="s">
        <v>28</v>
      </c>
      <c r="B186" s="8" t="s">
        <v>31</v>
      </c>
      <c r="C186" s="5" t="s">
        <v>72</v>
      </c>
      <c r="D186" s="5" t="s">
        <v>69</v>
      </c>
      <c r="E186" s="5" t="s">
        <v>92</v>
      </c>
      <c r="F186" s="8"/>
      <c r="G186" s="8"/>
      <c r="H186" s="8"/>
      <c r="I186" s="8"/>
      <c r="J186" s="8"/>
      <c r="K186" s="8"/>
      <c r="L186" s="8"/>
      <c r="M186" s="8"/>
      <c r="N186" s="8"/>
      <c r="O186" s="41"/>
      <c r="P186" s="8"/>
      <c r="Q186" s="8"/>
    </row>
    <row r="187" spans="1:17" ht="15.75" hidden="1" x14ac:dyDescent="0.2">
      <c r="A187" s="14" t="s">
        <v>38</v>
      </c>
      <c r="B187" s="8" t="s">
        <v>25</v>
      </c>
      <c r="C187" s="5" t="s">
        <v>72</v>
      </c>
      <c r="D187" s="5" t="s">
        <v>93</v>
      </c>
      <c r="E187" s="5" t="s">
        <v>10</v>
      </c>
      <c r="F187" s="8"/>
      <c r="G187" s="8"/>
      <c r="H187" s="8"/>
      <c r="I187" s="8"/>
      <c r="J187" s="8"/>
      <c r="K187" s="8"/>
      <c r="L187" s="41"/>
      <c r="M187" s="8"/>
      <c r="N187" s="8"/>
      <c r="O187" s="8"/>
      <c r="P187" s="8"/>
      <c r="Q187" s="8"/>
    </row>
    <row r="188" spans="1:17" ht="15.75" hidden="1" x14ac:dyDescent="0.2">
      <c r="A188" s="14" t="s">
        <v>38</v>
      </c>
      <c r="B188" s="8" t="s">
        <v>25</v>
      </c>
      <c r="C188" s="5" t="s">
        <v>72</v>
      </c>
      <c r="D188" s="5" t="s">
        <v>94</v>
      </c>
      <c r="E188" s="5" t="s">
        <v>10</v>
      </c>
      <c r="F188" s="8"/>
      <c r="G188" s="8"/>
      <c r="H188" s="8"/>
      <c r="I188" s="8"/>
      <c r="J188" s="8"/>
      <c r="K188" s="8"/>
      <c r="L188" s="41"/>
      <c r="M188" s="8"/>
      <c r="N188" s="8"/>
      <c r="O188" s="8"/>
      <c r="P188" s="8"/>
      <c r="Q188" s="8"/>
    </row>
    <row r="189" spans="1:17" ht="15.75" hidden="1" x14ac:dyDescent="0.2">
      <c r="A189" s="14" t="s">
        <v>30</v>
      </c>
      <c r="B189" s="8" t="s">
        <v>25</v>
      </c>
      <c r="C189" s="5" t="s">
        <v>72</v>
      </c>
      <c r="D189" s="5" t="s">
        <v>95</v>
      </c>
      <c r="E189" s="5" t="s">
        <v>9</v>
      </c>
      <c r="F189" s="8"/>
      <c r="G189" s="8"/>
      <c r="H189" s="8"/>
      <c r="I189" s="8"/>
      <c r="J189" s="8"/>
      <c r="K189" s="41"/>
      <c r="L189" s="8"/>
      <c r="M189" s="8"/>
      <c r="N189" s="8"/>
      <c r="O189" s="8"/>
      <c r="P189" s="8"/>
      <c r="Q189" s="8"/>
    </row>
    <row r="190" spans="1:17" ht="15.75" hidden="1" x14ac:dyDescent="0.2">
      <c r="A190" s="14" t="s">
        <v>32</v>
      </c>
      <c r="B190" s="8" t="s">
        <v>25</v>
      </c>
      <c r="C190" s="5" t="s">
        <v>72</v>
      </c>
      <c r="D190" s="5" t="s">
        <v>96</v>
      </c>
      <c r="E190" s="5" t="s">
        <v>10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41"/>
    </row>
    <row r="191" spans="1:17" ht="15.75" hidden="1" x14ac:dyDescent="0.2">
      <c r="A191" s="14" t="s">
        <v>38</v>
      </c>
      <c r="B191" s="8" t="s">
        <v>25</v>
      </c>
      <c r="C191" s="5" t="s">
        <v>72</v>
      </c>
      <c r="D191" s="5" t="s">
        <v>96</v>
      </c>
      <c r="E191" s="5" t="s">
        <v>27</v>
      </c>
      <c r="F191" s="8"/>
      <c r="G191" s="8"/>
      <c r="H191" s="8"/>
      <c r="I191" s="8"/>
      <c r="J191" s="8"/>
      <c r="K191" s="8"/>
      <c r="L191" s="41"/>
      <c r="M191" s="8"/>
      <c r="N191" s="8"/>
      <c r="O191" s="8"/>
      <c r="P191" s="8"/>
      <c r="Q191" s="8"/>
    </row>
    <row r="192" spans="1:17" ht="15.75" hidden="1" x14ac:dyDescent="0.2">
      <c r="A192" s="14" t="s">
        <v>21</v>
      </c>
      <c r="B192" s="8" t="s">
        <v>25</v>
      </c>
      <c r="C192" s="5" t="s">
        <v>72</v>
      </c>
      <c r="D192" s="5" t="s">
        <v>96</v>
      </c>
      <c r="E192" s="5" t="s">
        <v>13</v>
      </c>
      <c r="F192" s="8"/>
      <c r="G192" s="8"/>
      <c r="H192" s="41"/>
      <c r="I192" s="8"/>
      <c r="J192" s="8"/>
      <c r="K192" s="8"/>
      <c r="L192" s="8"/>
      <c r="M192" s="8"/>
      <c r="N192" s="8"/>
      <c r="O192" s="8"/>
      <c r="P192" s="8"/>
      <c r="Q192" s="8"/>
    </row>
    <row r="193" spans="1:17" ht="15.75" hidden="1" x14ac:dyDescent="0.2">
      <c r="A193" s="14" t="s">
        <v>21</v>
      </c>
      <c r="B193" s="8" t="s">
        <v>25</v>
      </c>
      <c r="C193" s="5" t="s">
        <v>72</v>
      </c>
      <c r="D193" s="5" t="s">
        <v>97</v>
      </c>
      <c r="E193" s="5" t="s">
        <v>10</v>
      </c>
      <c r="F193" s="8"/>
      <c r="G193" s="8"/>
      <c r="H193" s="41"/>
      <c r="I193" s="8"/>
      <c r="J193" s="8"/>
      <c r="K193" s="8"/>
      <c r="L193" s="8"/>
      <c r="M193" s="8"/>
      <c r="N193" s="8"/>
      <c r="O193" s="8"/>
      <c r="P193" s="8"/>
      <c r="Q193" s="8"/>
    </row>
    <row r="194" spans="1:17" ht="15.75" hidden="1" x14ac:dyDescent="0.2">
      <c r="A194" s="14" t="s">
        <v>11</v>
      </c>
      <c r="B194" s="8" t="s">
        <v>31</v>
      </c>
      <c r="C194" s="5" t="s">
        <v>72</v>
      </c>
      <c r="D194" s="5" t="s">
        <v>98</v>
      </c>
      <c r="E194" s="5" t="s">
        <v>10</v>
      </c>
      <c r="F194" s="8"/>
      <c r="G194" s="41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ht="15.75" hidden="1" x14ac:dyDescent="0.2">
      <c r="A195" s="14" t="s">
        <v>32</v>
      </c>
      <c r="B195" s="8" t="s">
        <v>25</v>
      </c>
      <c r="C195" s="5" t="s">
        <v>72</v>
      </c>
      <c r="D195" s="5" t="s">
        <v>98</v>
      </c>
      <c r="E195" s="5" t="s">
        <v>27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41"/>
    </row>
    <row r="196" spans="1:17" ht="15.75" hidden="1" x14ac:dyDescent="0.2">
      <c r="A196" s="14" t="s">
        <v>21</v>
      </c>
      <c r="B196" s="8" t="s">
        <v>25</v>
      </c>
      <c r="C196" s="5" t="s">
        <v>72</v>
      </c>
      <c r="D196" s="5" t="s">
        <v>98</v>
      </c>
      <c r="E196" s="5" t="s">
        <v>13</v>
      </c>
      <c r="F196" s="8"/>
      <c r="G196" s="8"/>
      <c r="H196" s="41"/>
      <c r="I196" s="8"/>
      <c r="J196" s="8"/>
      <c r="K196" s="8"/>
      <c r="L196" s="8"/>
      <c r="M196" s="8"/>
      <c r="N196" s="8"/>
      <c r="O196" s="8"/>
      <c r="P196" s="8"/>
      <c r="Q196" s="8"/>
    </row>
    <row r="197" spans="1:17" ht="15.75" hidden="1" x14ac:dyDescent="0.2">
      <c r="A197" s="14" t="s">
        <v>42</v>
      </c>
      <c r="B197" s="8" t="s">
        <v>31</v>
      </c>
      <c r="C197" s="5" t="s">
        <v>72</v>
      </c>
      <c r="D197" s="5" t="s">
        <v>99</v>
      </c>
      <c r="E197" s="5" t="s">
        <v>10</v>
      </c>
      <c r="F197" s="8"/>
      <c r="G197" s="8"/>
      <c r="H197" s="8"/>
      <c r="I197" s="41"/>
      <c r="J197" s="8"/>
      <c r="K197" s="8"/>
      <c r="L197" s="8"/>
      <c r="M197" s="8"/>
      <c r="N197" s="8"/>
      <c r="O197" s="8"/>
      <c r="P197" s="8"/>
      <c r="Q197" s="8"/>
    </row>
    <row r="198" spans="1:17" ht="15.75" hidden="1" x14ac:dyDescent="0.2">
      <c r="A198" s="14" t="s">
        <v>42</v>
      </c>
      <c r="B198" s="8" t="s">
        <v>25</v>
      </c>
      <c r="C198" s="5" t="s">
        <v>72</v>
      </c>
      <c r="D198" s="5" t="s">
        <v>99</v>
      </c>
      <c r="E198" s="5" t="s">
        <v>13</v>
      </c>
      <c r="F198" s="8"/>
      <c r="G198" s="8"/>
      <c r="H198" s="8"/>
      <c r="I198" s="41"/>
      <c r="J198" s="8"/>
      <c r="K198" s="8"/>
      <c r="L198" s="8"/>
      <c r="M198" s="8"/>
      <c r="N198" s="8"/>
      <c r="O198" s="8"/>
      <c r="P198" s="8"/>
      <c r="Q198" s="8"/>
    </row>
    <row r="199" spans="1:17" ht="15.75" hidden="1" x14ac:dyDescent="0.2">
      <c r="A199" s="14" t="s">
        <v>30</v>
      </c>
      <c r="B199" s="8" t="s">
        <v>31</v>
      </c>
      <c r="C199" s="5" t="s">
        <v>72</v>
      </c>
      <c r="D199" s="5" t="s">
        <v>100</v>
      </c>
      <c r="E199" s="5" t="s">
        <v>9</v>
      </c>
      <c r="F199" s="8"/>
      <c r="G199" s="8"/>
      <c r="H199" s="8"/>
      <c r="I199" s="8"/>
      <c r="J199" s="8"/>
      <c r="K199" s="41"/>
      <c r="L199" s="8"/>
      <c r="M199" s="8"/>
      <c r="N199" s="8"/>
      <c r="O199" s="8"/>
      <c r="P199" s="8"/>
      <c r="Q199" s="8"/>
    </row>
    <row r="200" spans="1:17" ht="15.75" hidden="1" x14ac:dyDescent="0.2">
      <c r="A200" s="14" t="s">
        <v>38</v>
      </c>
      <c r="B200" s="8" t="s">
        <v>25</v>
      </c>
      <c r="C200" s="5" t="s">
        <v>72</v>
      </c>
      <c r="D200" s="5" t="s">
        <v>100</v>
      </c>
      <c r="E200" s="5" t="s">
        <v>27</v>
      </c>
      <c r="F200" s="8"/>
      <c r="G200" s="8"/>
      <c r="H200" s="8"/>
      <c r="I200" s="8"/>
      <c r="J200" s="8"/>
      <c r="K200" s="8"/>
      <c r="L200" s="41"/>
      <c r="M200" s="8"/>
      <c r="N200" s="8"/>
      <c r="O200" s="8"/>
      <c r="P200" s="8"/>
      <c r="Q200" s="8"/>
    </row>
    <row r="201" spans="1:17" ht="15.75" hidden="1" x14ac:dyDescent="0.2">
      <c r="A201" s="14" t="s">
        <v>32</v>
      </c>
      <c r="B201" s="8" t="s">
        <v>25</v>
      </c>
      <c r="C201" s="5" t="s">
        <v>72</v>
      </c>
      <c r="D201" s="5" t="s">
        <v>100</v>
      </c>
      <c r="E201" s="5" t="s">
        <v>13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41"/>
    </row>
    <row r="202" spans="1:17" ht="15.75" hidden="1" x14ac:dyDescent="0.2">
      <c r="A202" s="14" t="s">
        <v>11</v>
      </c>
      <c r="B202" s="8" t="s">
        <v>25</v>
      </c>
      <c r="C202" s="5" t="s">
        <v>72</v>
      </c>
      <c r="D202" s="5" t="s">
        <v>100</v>
      </c>
      <c r="E202" s="5" t="s">
        <v>33</v>
      </c>
      <c r="F202" s="8"/>
      <c r="G202" s="41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ht="15.75" hidden="1" x14ac:dyDescent="0.2">
      <c r="A203" s="14" t="s">
        <v>11</v>
      </c>
      <c r="B203" s="8" t="s">
        <v>25</v>
      </c>
      <c r="C203" s="5" t="s">
        <v>72</v>
      </c>
      <c r="D203" s="5" t="s">
        <v>100</v>
      </c>
      <c r="E203" s="5" t="s">
        <v>33</v>
      </c>
      <c r="F203" s="8"/>
      <c r="G203" s="41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ht="15.75" hidden="1" x14ac:dyDescent="0.2">
      <c r="A204" s="14" t="s">
        <v>11</v>
      </c>
      <c r="B204" s="8" t="s">
        <v>25</v>
      </c>
      <c r="C204" s="5" t="s">
        <v>72</v>
      </c>
      <c r="D204" s="5" t="s">
        <v>100</v>
      </c>
      <c r="E204" s="5" t="s">
        <v>15</v>
      </c>
      <c r="F204" s="8"/>
      <c r="G204" s="41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ht="15.75" hidden="1" x14ac:dyDescent="0.2">
      <c r="A205" s="14" t="s">
        <v>24</v>
      </c>
      <c r="B205" s="8" t="s">
        <v>25</v>
      </c>
      <c r="C205" s="5" t="s">
        <v>72</v>
      </c>
      <c r="D205" s="5" t="s">
        <v>101</v>
      </c>
      <c r="E205" s="5" t="s">
        <v>10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41"/>
      <c r="Q205" s="8"/>
    </row>
    <row r="206" spans="1:17" ht="31.5" hidden="1" x14ac:dyDescent="0.2">
      <c r="A206" s="14" t="s">
        <v>21</v>
      </c>
      <c r="B206" s="8" t="s">
        <v>25</v>
      </c>
      <c r="C206" s="5" t="s">
        <v>102</v>
      </c>
      <c r="D206" s="5" t="s">
        <v>27</v>
      </c>
      <c r="E206" s="5" t="s">
        <v>10</v>
      </c>
      <c r="F206" s="8"/>
      <c r="G206" s="8"/>
      <c r="H206" s="41"/>
      <c r="I206" s="8"/>
      <c r="J206" s="8"/>
      <c r="K206" s="8"/>
      <c r="L206" s="8"/>
      <c r="M206" s="8"/>
      <c r="N206" s="8"/>
      <c r="O206" s="8"/>
      <c r="P206" s="8"/>
      <c r="Q206" s="8"/>
    </row>
    <row r="207" spans="1:17" ht="31.5" hidden="1" x14ac:dyDescent="0.2">
      <c r="A207" s="14" t="s">
        <v>38</v>
      </c>
      <c r="B207" s="8" t="s">
        <v>25</v>
      </c>
      <c r="C207" s="5" t="s">
        <v>102</v>
      </c>
      <c r="D207" s="5" t="s">
        <v>33</v>
      </c>
      <c r="E207" s="5" t="s">
        <v>10</v>
      </c>
      <c r="F207" s="8"/>
      <c r="G207" s="8"/>
      <c r="H207" s="8"/>
      <c r="I207" s="8"/>
      <c r="J207" s="8"/>
      <c r="K207" s="8"/>
      <c r="L207" s="41"/>
      <c r="M207" s="8"/>
      <c r="N207" s="8"/>
      <c r="O207" s="8"/>
      <c r="P207" s="8"/>
      <c r="Q207" s="8"/>
    </row>
    <row r="208" spans="1:17" ht="31.5" hidden="1" x14ac:dyDescent="0.2">
      <c r="A208" s="14" t="s">
        <v>30</v>
      </c>
      <c r="B208" s="8" t="s">
        <v>25</v>
      </c>
      <c r="C208" s="5" t="s">
        <v>102</v>
      </c>
      <c r="D208" s="5" t="s">
        <v>54</v>
      </c>
      <c r="E208" s="5" t="s">
        <v>10</v>
      </c>
      <c r="F208" s="8"/>
      <c r="G208" s="8"/>
      <c r="H208" s="8"/>
      <c r="I208" s="8"/>
      <c r="J208" s="8"/>
      <c r="K208" s="41"/>
      <c r="L208" s="8"/>
      <c r="M208" s="8"/>
      <c r="N208" s="8"/>
      <c r="O208" s="8"/>
      <c r="P208" s="8"/>
      <c r="Q208" s="8"/>
    </row>
    <row r="209" spans="1:17" ht="31.5" hidden="1" x14ac:dyDescent="0.2">
      <c r="A209" s="14" t="s">
        <v>30</v>
      </c>
      <c r="B209" s="8" t="s">
        <v>25</v>
      </c>
      <c r="C209" s="5" t="s">
        <v>102</v>
      </c>
      <c r="D209" s="5" t="s">
        <v>35</v>
      </c>
      <c r="E209" s="5" t="s">
        <v>10</v>
      </c>
      <c r="F209" s="8"/>
      <c r="G209" s="8"/>
      <c r="H209" s="8"/>
      <c r="I209" s="8"/>
      <c r="J209" s="8"/>
      <c r="K209" s="41"/>
      <c r="L209" s="8"/>
      <c r="M209" s="8"/>
      <c r="N209" s="8"/>
      <c r="O209" s="8"/>
      <c r="P209" s="8"/>
      <c r="Q209" s="8"/>
    </row>
    <row r="210" spans="1:17" ht="31.5" hidden="1" x14ac:dyDescent="0.2">
      <c r="A210" s="14" t="s">
        <v>30</v>
      </c>
      <c r="B210" s="8" t="s">
        <v>25</v>
      </c>
      <c r="C210" s="5" t="s">
        <v>102</v>
      </c>
      <c r="D210" s="5" t="s">
        <v>37</v>
      </c>
      <c r="E210" s="5" t="s">
        <v>10</v>
      </c>
      <c r="F210" s="8"/>
      <c r="G210" s="8"/>
      <c r="H210" s="8"/>
      <c r="I210" s="8"/>
      <c r="J210" s="8"/>
      <c r="K210" s="41"/>
      <c r="L210" s="8"/>
      <c r="M210" s="8"/>
      <c r="N210" s="8"/>
      <c r="O210" s="8"/>
      <c r="P210" s="8"/>
      <c r="Q210" s="8"/>
    </row>
    <row r="211" spans="1:17" ht="31.5" hidden="1" x14ac:dyDescent="0.2">
      <c r="A211" s="14" t="s">
        <v>30</v>
      </c>
      <c r="B211" s="8" t="s">
        <v>31</v>
      </c>
      <c r="C211" s="5" t="s">
        <v>102</v>
      </c>
      <c r="D211" s="5" t="s">
        <v>37</v>
      </c>
      <c r="E211" s="5" t="s">
        <v>15</v>
      </c>
      <c r="F211" s="8"/>
      <c r="G211" s="8"/>
      <c r="H211" s="8"/>
      <c r="I211" s="8"/>
      <c r="J211" s="8"/>
      <c r="K211" s="41"/>
      <c r="L211" s="8"/>
      <c r="M211" s="8"/>
      <c r="N211" s="8"/>
      <c r="O211" s="8"/>
      <c r="P211" s="8"/>
      <c r="Q211" s="8"/>
    </row>
    <row r="212" spans="1:17" ht="31.5" hidden="1" x14ac:dyDescent="0.2">
      <c r="A212" s="14" t="s">
        <v>18</v>
      </c>
      <c r="B212" s="8" t="s">
        <v>25</v>
      </c>
      <c r="C212" s="5" t="s">
        <v>102</v>
      </c>
      <c r="D212" s="5" t="s">
        <v>73</v>
      </c>
      <c r="E212" s="5" t="s">
        <v>10</v>
      </c>
      <c r="F212" s="8"/>
      <c r="G212" s="8"/>
      <c r="H212" s="8"/>
      <c r="I212" s="8"/>
      <c r="J212" s="8"/>
      <c r="K212" s="8"/>
      <c r="L212" s="8"/>
      <c r="M212" s="41"/>
      <c r="N212" s="8"/>
      <c r="O212" s="8"/>
      <c r="P212" s="8"/>
      <c r="Q212" s="8"/>
    </row>
    <row r="213" spans="1:17" ht="31.5" hidden="1" x14ac:dyDescent="0.2">
      <c r="A213" s="14" t="s">
        <v>30</v>
      </c>
      <c r="B213" s="8" t="s">
        <v>25</v>
      </c>
      <c r="C213" s="5" t="s">
        <v>102</v>
      </c>
      <c r="D213" s="5" t="s">
        <v>103</v>
      </c>
      <c r="E213" s="5" t="s">
        <v>10</v>
      </c>
      <c r="F213" s="8"/>
      <c r="G213" s="8"/>
      <c r="H213" s="8"/>
      <c r="I213" s="8"/>
      <c r="J213" s="8"/>
      <c r="K213" s="41"/>
      <c r="L213" s="8"/>
      <c r="M213" s="8"/>
      <c r="N213" s="8"/>
      <c r="O213" s="8"/>
      <c r="P213" s="8"/>
      <c r="Q213" s="8"/>
    </row>
    <row r="214" spans="1:17" ht="31.5" hidden="1" x14ac:dyDescent="0.2">
      <c r="A214" s="14" t="s">
        <v>38</v>
      </c>
      <c r="B214" s="8" t="s">
        <v>25</v>
      </c>
      <c r="C214" s="5" t="s">
        <v>102</v>
      </c>
      <c r="D214" s="5" t="s">
        <v>104</v>
      </c>
      <c r="E214" s="5" t="s">
        <v>10</v>
      </c>
      <c r="F214" s="8"/>
      <c r="G214" s="8"/>
      <c r="H214" s="8"/>
      <c r="I214" s="8"/>
      <c r="J214" s="8"/>
      <c r="K214" s="8"/>
      <c r="L214" s="41"/>
      <c r="M214" s="8"/>
      <c r="N214" s="8"/>
      <c r="O214" s="8"/>
      <c r="P214" s="8"/>
      <c r="Q214" s="8"/>
    </row>
    <row r="215" spans="1:17" ht="15.75" hidden="1" x14ac:dyDescent="0.2">
      <c r="A215" s="14" t="s">
        <v>14</v>
      </c>
      <c r="B215" s="8" t="s">
        <v>12</v>
      </c>
      <c r="C215" s="5" t="s">
        <v>105</v>
      </c>
      <c r="D215" s="5" t="s">
        <v>13</v>
      </c>
      <c r="E215" s="5" t="s">
        <v>10</v>
      </c>
      <c r="F215" s="8"/>
      <c r="G215" s="8"/>
      <c r="H215" s="8"/>
      <c r="I215" s="8"/>
      <c r="J215" s="8"/>
      <c r="K215" s="8"/>
      <c r="L215" s="8"/>
      <c r="M215" s="8"/>
      <c r="N215" s="41"/>
      <c r="O215" s="8"/>
      <c r="P215" s="8"/>
      <c r="Q215" s="8"/>
    </row>
    <row r="216" spans="1:17" ht="15.75" hidden="1" x14ac:dyDescent="0.2">
      <c r="A216" s="14" t="s">
        <v>18</v>
      </c>
      <c r="B216" s="8" t="s">
        <v>12</v>
      </c>
      <c r="C216" s="5" t="s">
        <v>105</v>
      </c>
      <c r="D216" s="5" t="s">
        <v>35</v>
      </c>
      <c r="E216" s="5" t="s">
        <v>10</v>
      </c>
      <c r="F216" s="8"/>
      <c r="G216" s="8"/>
      <c r="H216" s="8"/>
      <c r="I216" s="8"/>
      <c r="J216" s="8"/>
      <c r="K216" s="8"/>
      <c r="L216" s="8"/>
      <c r="M216" s="41"/>
      <c r="N216" s="8"/>
      <c r="O216" s="8"/>
      <c r="P216" s="8"/>
      <c r="Q216" s="8"/>
    </row>
    <row r="217" spans="1:17" ht="31.5" hidden="1" x14ac:dyDescent="0.2">
      <c r="A217" s="14" t="s">
        <v>106</v>
      </c>
      <c r="B217" s="8" t="s">
        <v>12</v>
      </c>
      <c r="C217" s="5" t="s">
        <v>105</v>
      </c>
      <c r="D217" s="5" t="s">
        <v>54</v>
      </c>
      <c r="E217" s="5" t="s">
        <v>15</v>
      </c>
      <c r="F217" s="8"/>
      <c r="G217" s="8"/>
      <c r="H217" s="8"/>
      <c r="I217" s="8"/>
      <c r="J217" s="8"/>
      <c r="K217" s="8"/>
      <c r="L217" s="41"/>
      <c r="M217" s="8"/>
      <c r="N217" s="8"/>
      <c r="O217" s="8"/>
      <c r="P217" s="8"/>
      <c r="Q217" s="8"/>
    </row>
    <row r="218" spans="1:17" ht="15.75" hidden="1" x14ac:dyDescent="0.2">
      <c r="A218" s="14" t="s">
        <v>28</v>
      </c>
      <c r="B218" s="8" t="s">
        <v>12</v>
      </c>
      <c r="C218" s="5" t="s">
        <v>105</v>
      </c>
      <c r="D218" s="5" t="s">
        <v>37</v>
      </c>
      <c r="E218" s="5" t="s">
        <v>27</v>
      </c>
      <c r="F218" s="8"/>
      <c r="G218" s="8"/>
      <c r="H218" s="8"/>
      <c r="I218" s="8"/>
      <c r="J218" s="8"/>
      <c r="K218" s="8"/>
      <c r="L218" s="8"/>
      <c r="M218" s="8"/>
      <c r="N218" s="8"/>
      <c r="O218" s="41"/>
      <c r="P218" s="8"/>
      <c r="Q218" s="8"/>
    </row>
    <row r="219" spans="1:17" ht="15.75" hidden="1" x14ac:dyDescent="0.2">
      <c r="A219" s="14" t="s">
        <v>28</v>
      </c>
      <c r="B219" s="8" t="s">
        <v>12</v>
      </c>
      <c r="C219" s="5" t="s">
        <v>105</v>
      </c>
      <c r="D219" s="5" t="s">
        <v>37</v>
      </c>
      <c r="E219" s="5" t="s">
        <v>13</v>
      </c>
      <c r="F219" s="8"/>
      <c r="G219" s="8"/>
      <c r="H219" s="8"/>
      <c r="I219" s="8"/>
      <c r="J219" s="8"/>
      <c r="K219" s="8"/>
      <c r="L219" s="8"/>
      <c r="M219" s="8"/>
      <c r="N219" s="8"/>
      <c r="O219" s="41"/>
      <c r="P219" s="8"/>
      <c r="Q219" s="8"/>
    </row>
    <row r="220" spans="1:17" ht="15.75" hidden="1" x14ac:dyDescent="0.2">
      <c r="A220" s="14" t="s">
        <v>28</v>
      </c>
      <c r="B220" s="8" t="s">
        <v>12</v>
      </c>
      <c r="C220" s="5" t="s">
        <v>105</v>
      </c>
      <c r="D220" s="5" t="s">
        <v>19</v>
      </c>
      <c r="E220" s="5" t="s">
        <v>9</v>
      </c>
      <c r="F220" s="8"/>
      <c r="G220" s="8"/>
      <c r="H220" s="8"/>
      <c r="I220" s="8"/>
      <c r="J220" s="8"/>
      <c r="K220" s="8"/>
      <c r="L220" s="8"/>
      <c r="M220" s="8"/>
      <c r="N220" s="8"/>
      <c r="O220" s="41"/>
      <c r="P220" s="8"/>
      <c r="Q220" s="8"/>
    </row>
    <row r="221" spans="1:17" ht="15.75" hidden="1" x14ac:dyDescent="0.2">
      <c r="A221" s="14" t="s">
        <v>32</v>
      </c>
      <c r="B221" s="8" t="s">
        <v>12</v>
      </c>
      <c r="C221" s="5" t="s">
        <v>105</v>
      </c>
      <c r="D221" s="5" t="s">
        <v>56</v>
      </c>
      <c r="E221" s="5" t="s">
        <v>9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41"/>
    </row>
    <row r="222" spans="1:17" ht="15.75" hidden="1" x14ac:dyDescent="0.2">
      <c r="A222" s="14" t="s">
        <v>32</v>
      </c>
      <c r="B222" s="8" t="s">
        <v>12</v>
      </c>
      <c r="C222" s="5" t="s">
        <v>105</v>
      </c>
      <c r="D222" s="5" t="s">
        <v>56</v>
      </c>
      <c r="E222" s="5" t="s">
        <v>27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41"/>
    </row>
    <row r="223" spans="1:17" ht="15.75" hidden="1" x14ac:dyDescent="0.2">
      <c r="A223" s="14" t="s">
        <v>14</v>
      </c>
      <c r="B223" s="8" t="s">
        <v>12</v>
      </c>
      <c r="C223" s="5" t="s">
        <v>105</v>
      </c>
      <c r="D223" s="5" t="s">
        <v>56</v>
      </c>
      <c r="E223" s="5" t="s">
        <v>13</v>
      </c>
      <c r="F223" s="8"/>
      <c r="G223" s="8"/>
      <c r="H223" s="8"/>
      <c r="I223" s="8"/>
      <c r="J223" s="8"/>
      <c r="K223" s="8"/>
      <c r="L223" s="8"/>
      <c r="M223" s="8"/>
      <c r="N223" s="41"/>
      <c r="O223" s="8"/>
      <c r="P223" s="8"/>
      <c r="Q223" s="8"/>
    </row>
    <row r="224" spans="1:17" ht="15.75" hidden="1" x14ac:dyDescent="0.2">
      <c r="A224" s="14" t="s">
        <v>34</v>
      </c>
      <c r="B224" s="8" t="s">
        <v>12</v>
      </c>
      <c r="C224" s="5" t="s">
        <v>105</v>
      </c>
      <c r="D224" s="5" t="s">
        <v>40</v>
      </c>
      <c r="E224" s="5" t="s">
        <v>33</v>
      </c>
      <c r="F224" s="8"/>
      <c r="G224" s="8"/>
      <c r="H224" s="8"/>
      <c r="I224" s="8"/>
      <c r="J224" s="41"/>
      <c r="K224" s="8"/>
      <c r="L224" s="8"/>
      <c r="M224" s="8"/>
      <c r="N224" s="8"/>
      <c r="O224" s="8"/>
      <c r="P224" s="8"/>
      <c r="Q224" s="8"/>
    </row>
    <row r="225" spans="1:17" ht="15.75" hidden="1" x14ac:dyDescent="0.2">
      <c r="A225" s="14" t="s">
        <v>24</v>
      </c>
      <c r="B225" s="8" t="s">
        <v>12</v>
      </c>
      <c r="C225" s="5" t="s">
        <v>105</v>
      </c>
      <c r="D225" s="5" t="s">
        <v>73</v>
      </c>
      <c r="E225" s="5" t="s">
        <v>9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41"/>
      <c r="Q225" s="8"/>
    </row>
    <row r="226" spans="1:17" ht="15.75" hidden="1" x14ac:dyDescent="0.2">
      <c r="A226" s="14" t="s">
        <v>24</v>
      </c>
      <c r="B226" s="8" t="s">
        <v>12</v>
      </c>
      <c r="C226" s="5" t="s">
        <v>105</v>
      </c>
      <c r="D226" s="5" t="s">
        <v>73</v>
      </c>
      <c r="E226" s="5" t="s">
        <v>27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41"/>
      <c r="Q226" s="8"/>
    </row>
    <row r="227" spans="1:17" ht="15.75" hidden="1" x14ac:dyDescent="0.2">
      <c r="A227" s="14" t="s">
        <v>24</v>
      </c>
      <c r="B227" s="8" t="s">
        <v>31</v>
      </c>
      <c r="C227" s="5" t="s">
        <v>105</v>
      </c>
      <c r="D227" s="5" t="s">
        <v>107</v>
      </c>
      <c r="E227" s="5" t="s">
        <v>10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41"/>
      <c r="Q227" s="8"/>
    </row>
    <row r="228" spans="1:17" ht="15.75" hidden="1" x14ac:dyDescent="0.2">
      <c r="A228" s="14" t="s">
        <v>38</v>
      </c>
      <c r="B228" s="8" t="s">
        <v>12</v>
      </c>
      <c r="C228" s="5" t="s">
        <v>105</v>
      </c>
      <c r="D228" s="5" t="s">
        <v>107</v>
      </c>
      <c r="E228" s="5" t="s">
        <v>13</v>
      </c>
      <c r="F228" s="8"/>
      <c r="G228" s="8"/>
      <c r="H228" s="8"/>
      <c r="I228" s="8"/>
      <c r="J228" s="8"/>
      <c r="K228" s="8"/>
      <c r="L228" s="41"/>
      <c r="M228" s="8"/>
      <c r="N228" s="8"/>
      <c r="O228" s="8"/>
      <c r="P228" s="8"/>
      <c r="Q228" s="8"/>
    </row>
    <row r="229" spans="1:17" ht="15.75" hidden="1" x14ac:dyDescent="0.2">
      <c r="A229" s="14" t="s">
        <v>21</v>
      </c>
      <c r="B229" s="8" t="s">
        <v>31</v>
      </c>
      <c r="C229" s="5" t="s">
        <v>105</v>
      </c>
      <c r="D229" s="5" t="s">
        <v>103</v>
      </c>
      <c r="E229" s="5" t="s">
        <v>27</v>
      </c>
      <c r="F229" s="8"/>
      <c r="G229" s="8"/>
      <c r="H229" s="41"/>
      <c r="I229" s="8"/>
      <c r="J229" s="8"/>
      <c r="K229" s="8"/>
      <c r="L229" s="8"/>
      <c r="M229" s="8"/>
      <c r="N229" s="8"/>
      <c r="O229" s="8"/>
      <c r="P229" s="8"/>
      <c r="Q229" s="8"/>
    </row>
    <row r="230" spans="1:17" ht="15.75" hidden="1" x14ac:dyDescent="0.2">
      <c r="A230" s="14" t="s">
        <v>34</v>
      </c>
      <c r="B230" s="8" t="s">
        <v>31</v>
      </c>
      <c r="C230" s="5" t="s">
        <v>105</v>
      </c>
      <c r="D230" s="5" t="s">
        <v>103</v>
      </c>
      <c r="E230" s="5" t="s">
        <v>33</v>
      </c>
      <c r="F230" s="8"/>
      <c r="G230" s="8"/>
      <c r="H230" s="8"/>
      <c r="I230" s="8"/>
      <c r="J230" s="41"/>
      <c r="K230" s="8"/>
      <c r="L230" s="8"/>
      <c r="M230" s="8"/>
      <c r="N230" s="8"/>
      <c r="O230" s="8"/>
      <c r="P230" s="8"/>
      <c r="Q230" s="8"/>
    </row>
    <row r="231" spans="1:17" ht="15.75" hidden="1" x14ac:dyDescent="0.2">
      <c r="A231" s="14" t="s">
        <v>24</v>
      </c>
      <c r="B231" s="8" t="s">
        <v>29</v>
      </c>
      <c r="C231" s="5" t="s">
        <v>105</v>
      </c>
      <c r="D231" s="5" t="s">
        <v>47</v>
      </c>
      <c r="E231" s="5" t="s">
        <v>10</v>
      </c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41"/>
      <c r="Q231" s="8"/>
    </row>
    <row r="232" spans="1:17" ht="15.75" hidden="1" x14ac:dyDescent="0.2">
      <c r="A232" s="14" t="s">
        <v>18</v>
      </c>
      <c r="B232" s="8" t="s">
        <v>31</v>
      </c>
      <c r="C232" s="5" t="s">
        <v>105</v>
      </c>
      <c r="D232" s="5" t="s">
        <v>49</v>
      </c>
      <c r="E232" s="5" t="s">
        <v>10</v>
      </c>
      <c r="F232" s="8"/>
      <c r="G232" s="8"/>
      <c r="H232" s="8"/>
      <c r="I232" s="8"/>
      <c r="J232" s="8"/>
      <c r="K232" s="8"/>
      <c r="L232" s="8"/>
      <c r="M232" s="41"/>
      <c r="N232" s="8"/>
      <c r="O232" s="8"/>
      <c r="P232" s="8"/>
      <c r="Q232" s="8"/>
    </row>
    <row r="233" spans="1:17" ht="15.75" hidden="1" x14ac:dyDescent="0.2">
      <c r="A233" s="14" t="s">
        <v>38</v>
      </c>
      <c r="B233" s="8" t="s">
        <v>29</v>
      </c>
      <c r="C233" s="5" t="s">
        <v>105</v>
      </c>
      <c r="D233" s="5" t="s">
        <v>50</v>
      </c>
      <c r="E233" s="5" t="s">
        <v>10</v>
      </c>
      <c r="F233" s="8"/>
      <c r="G233" s="8"/>
      <c r="H233" s="8"/>
      <c r="I233" s="8"/>
      <c r="J233" s="8"/>
      <c r="K233" s="8"/>
      <c r="L233" s="41"/>
      <c r="M233" s="8"/>
      <c r="N233" s="8"/>
      <c r="O233" s="8"/>
      <c r="P233" s="8"/>
      <c r="Q233" s="8"/>
    </row>
    <row r="234" spans="1:17" ht="15.75" hidden="1" x14ac:dyDescent="0.2">
      <c r="A234" s="14" t="s">
        <v>14</v>
      </c>
      <c r="B234" s="8" t="s">
        <v>31</v>
      </c>
      <c r="C234" s="5" t="s">
        <v>105</v>
      </c>
      <c r="D234" s="5" t="s">
        <v>108</v>
      </c>
      <c r="E234" s="5" t="s">
        <v>10</v>
      </c>
      <c r="F234" s="8"/>
      <c r="G234" s="8"/>
      <c r="H234" s="8"/>
      <c r="I234" s="8"/>
      <c r="J234" s="8"/>
      <c r="K234" s="8"/>
      <c r="L234" s="8"/>
      <c r="M234" s="8"/>
      <c r="N234" s="41"/>
      <c r="O234" s="8"/>
      <c r="P234" s="8"/>
      <c r="Q234" s="8"/>
    </row>
    <row r="235" spans="1:17" ht="15.75" hidden="1" x14ac:dyDescent="0.2">
      <c r="A235" s="14" t="s">
        <v>28</v>
      </c>
      <c r="B235" s="8" t="s">
        <v>58</v>
      </c>
      <c r="C235" s="5" t="s">
        <v>105</v>
      </c>
      <c r="D235" s="5" t="s">
        <v>86</v>
      </c>
      <c r="E235" s="5" t="s">
        <v>10</v>
      </c>
      <c r="F235" s="8"/>
      <c r="G235" s="8"/>
      <c r="H235" s="8"/>
      <c r="I235" s="8"/>
      <c r="J235" s="8"/>
      <c r="K235" s="8"/>
      <c r="L235" s="8"/>
      <c r="M235" s="8"/>
      <c r="N235" s="8"/>
      <c r="O235" s="41"/>
      <c r="P235" s="8"/>
      <c r="Q235" s="8"/>
    </row>
    <row r="236" spans="1:17" ht="15.75" hidden="1" x14ac:dyDescent="0.2">
      <c r="A236" s="14" t="s">
        <v>14</v>
      </c>
      <c r="B236" s="8" t="s">
        <v>58</v>
      </c>
      <c r="C236" s="5" t="s">
        <v>105</v>
      </c>
      <c r="D236" s="5" t="s">
        <v>86</v>
      </c>
      <c r="E236" s="5" t="s">
        <v>27</v>
      </c>
      <c r="F236" s="8"/>
      <c r="G236" s="8"/>
      <c r="H236" s="8"/>
      <c r="I236" s="8"/>
      <c r="J236" s="8"/>
      <c r="K236" s="8"/>
      <c r="L236" s="8"/>
      <c r="M236" s="8"/>
      <c r="N236" s="41"/>
      <c r="O236" s="8"/>
      <c r="P236" s="8"/>
      <c r="Q236" s="8"/>
    </row>
    <row r="237" spans="1:17" ht="15.75" hidden="1" x14ac:dyDescent="0.2">
      <c r="A237" s="14" t="s">
        <v>14</v>
      </c>
      <c r="B237" s="8" t="s">
        <v>58</v>
      </c>
      <c r="C237" s="5" t="s">
        <v>105</v>
      </c>
      <c r="D237" s="5" t="s">
        <v>86</v>
      </c>
      <c r="E237" s="5" t="s">
        <v>13</v>
      </c>
      <c r="F237" s="8"/>
      <c r="G237" s="8"/>
      <c r="H237" s="8"/>
      <c r="I237" s="8"/>
      <c r="J237" s="8"/>
      <c r="K237" s="8"/>
      <c r="L237" s="8"/>
      <c r="M237" s="8"/>
      <c r="N237" s="41"/>
      <c r="O237" s="8"/>
      <c r="P237" s="8"/>
      <c r="Q237" s="8"/>
    </row>
    <row r="238" spans="1:17" ht="15.75" hidden="1" x14ac:dyDescent="0.2">
      <c r="A238" s="14" t="s">
        <v>38</v>
      </c>
      <c r="B238" s="8" t="s">
        <v>58</v>
      </c>
      <c r="C238" s="5" t="s">
        <v>105</v>
      </c>
      <c r="D238" s="5" t="s">
        <v>109</v>
      </c>
      <c r="E238" s="5" t="s">
        <v>27</v>
      </c>
      <c r="F238" s="8"/>
      <c r="G238" s="8"/>
      <c r="H238" s="8"/>
      <c r="I238" s="8"/>
      <c r="J238" s="8"/>
      <c r="K238" s="8"/>
      <c r="L238" s="41"/>
      <c r="M238" s="8"/>
      <c r="N238" s="8"/>
      <c r="O238" s="8"/>
      <c r="P238" s="8"/>
      <c r="Q238" s="8"/>
    </row>
    <row r="239" spans="1:17" ht="15.75" hidden="1" x14ac:dyDescent="0.2">
      <c r="A239" s="14" t="s">
        <v>30</v>
      </c>
      <c r="B239" s="8" t="s">
        <v>58</v>
      </c>
      <c r="C239" s="5" t="s">
        <v>105</v>
      </c>
      <c r="D239" s="5" t="s">
        <v>109</v>
      </c>
      <c r="E239" s="5" t="s">
        <v>13</v>
      </c>
      <c r="F239" s="8"/>
      <c r="G239" s="8"/>
      <c r="H239" s="8"/>
      <c r="I239" s="8"/>
      <c r="J239" s="8"/>
      <c r="K239" s="41"/>
      <c r="L239" s="8"/>
      <c r="M239" s="8"/>
      <c r="N239" s="8"/>
      <c r="O239" s="8"/>
      <c r="P239" s="8"/>
      <c r="Q239" s="8"/>
    </row>
    <row r="240" spans="1:17" ht="15.75" hidden="1" x14ac:dyDescent="0.2">
      <c r="A240" s="14" t="s">
        <v>28</v>
      </c>
      <c r="B240" s="8" t="s">
        <v>58</v>
      </c>
      <c r="C240" s="5" t="s">
        <v>105</v>
      </c>
      <c r="D240" s="5" t="s">
        <v>109</v>
      </c>
      <c r="E240" s="5" t="s">
        <v>15</v>
      </c>
      <c r="F240" s="8"/>
      <c r="G240" s="8"/>
      <c r="H240" s="8"/>
      <c r="I240" s="8"/>
      <c r="J240" s="8"/>
      <c r="K240" s="8"/>
      <c r="L240" s="8"/>
      <c r="M240" s="8"/>
      <c r="N240" s="8"/>
      <c r="O240" s="41"/>
      <c r="P240" s="8"/>
      <c r="Q240" s="8"/>
    </row>
    <row r="241" spans="1:17" ht="15.75" hidden="1" x14ac:dyDescent="0.2">
      <c r="A241" s="14" t="s">
        <v>34</v>
      </c>
      <c r="B241" s="8" t="s">
        <v>58</v>
      </c>
      <c r="C241" s="5" t="s">
        <v>105</v>
      </c>
      <c r="D241" s="5" t="s">
        <v>110</v>
      </c>
      <c r="E241" s="5" t="s">
        <v>27</v>
      </c>
      <c r="F241" s="8"/>
      <c r="G241" s="8"/>
      <c r="H241" s="8"/>
      <c r="I241" s="8"/>
      <c r="J241" s="41"/>
      <c r="K241" s="8"/>
      <c r="L241" s="8"/>
      <c r="M241" s="8"/>
      <c r="N241" s="8"/>
      <c r="O241" s="8"/>
      <c r="P241" s="8"/>
      <c r="Q241" s="8"/>
    </row>
    <row r="242" spans="1:17" ht="15.75" hidden="1" x14ac:dyDescent="0.2">
      <c r="A242" s="14" t="s">
        <v>34</v>
      </c>
      <c r="B242" s="8" t="s">
        <v>58</v>
      </c>
      <c r="C242" s="5" t="s">
        <v>105</v>
      </c>
      <c r="D242" s="5" t="s">
        <v>110</v>
      </c>
      <c r="E242" s="5" t="s">
        <v>13</v>
      </c>
      <c r="F242" s="8"/>
      <c r="G242" s="8"/>
      <c r="H242" s="8"/>
      <c r="I242" s="8"/>
      <c r="J242" s="41"/>
      <c r="K242" s="8"/>
      <c r="L242" s="8"/>
      <c r="M242" s="8"/>
      <c r="N242" s="8"/>
      <c r="O242" s="8"/>
      <c r="P242" s="8"/>
      <c r="Q242" s="8"/>
    </row>
    <row r="243" spans="1:17" ht="15.75" hidden="1" x14ac:dyDescent="0.2">
      <c r="A243" s="14" t="s">
        <v>34</v>
      </c>
      <c r="B243" s="8" t="s">
        <v>58</v>
      </c>
      <c r="C243" s="5" t="s">
        <v>105</v>
      </c>
      <c r="D243" s="5" t="s">
        <v>111</v>
      </c>
      <c r="E243" s="5" t="s">
        <v>27</v>
      </c>
      <c r="F243" s="8"/>
      <c r="G243" s="8"/>
      <c r="H243" s="8"/>
      <c r="I243" s="8"/>
      <c r="J243" s="41"/>
      <c r="K243" s="8"/>
      <c r="L243" s="8"/>
      <c r="M243" s="8"/>
      <c r="N243" s="8"/>
      <c r="O243" s="8"/>
      <c r="P243" s="8"/>
      <c r="Q243" s="8"/>
    </row>
    <row r="244" spans="1:17" ht="15.75" hidden="1" x14ac:dyDescent="0.2">
      <c r="A244" s="14" t="s">
        <v>18</v>
      </c>
      <c r="B244" s="8" t="s">
        <v>58</v>
      </c>
      <c r="C244" s="5" t="s">
        <v>105</v>
      </c>
      <c r="D244" s="5" t="s">
        <v>111</v>
      </c>
      <c r="E244" s="5" t="s">
        <v>13</v>
      </c>
      <c r="F244" s="8"/>
      <c r="G244" s="8"/>
      <c r="H244" s="8"/>
      <c r="I244" s="8"/>
      <c r="J244" s="8"/>
      <c r="K244" s="8"/>
      <c r="L244" s="8"/>
      <c r="M244" s="41"/>
      <c r="N244" s="8"/>
      <c r="O244" s="8"/>
      <c r="P244" s="8"/>
      <c r="Q244" s="8"/>
    </row>
    <row r="245" spans="1:17" ht="15.75" hidden="1" x14ac:dyDescent="0.2">
      <c r="A245" s="14" t="s">
        <v>38</v>
      </c>
      <c r="B245" s="8" t="s">
        <v>58</v>
      </c>
      <c r="C245" s="5" t="s">
        <v>105</v>
      </c>
      <c r="D245" s="5" t="s">
        <v>112</v>
      </c>
      <c r="E245" s="5" t="s">
        <v>10</v>
      </c>
      <c r="F245" s="8"/>
      <c r="G245" s="8"/>
      <c r="H245" s="8"/>
      <c r="I245" s="8"/>
      <c r="J245" s="8"/>
      <c r="K245" s="8"/>
      <c r="L245" s="41"/>
      <c r="M245" s="8"/>
      <c r="N245" s="8"/>
      <c r="O245" s="8"/>
      <c r="P245" s="8"/>
      <c r="Q245" s="8"/>
    </row>
    <row r="246" spans="1:17" ht="15.75" hidden="1" x14ac:dyDescent="0.2">
      <c r="A246" s="14" t="s">
        <v>38</v>
      </c>
      <c r="B246" s="8" t="s">
        <v>58</v>
      </c>
      <c r="C246" s="5" t="s">
        <v>105</v>
      </c>
      <c r="D246" s="5" t="s">
        <v>112</v>
      </c>
      <c r="E246" s="5" t="s">
        <v>27</v>
      </c>
      <c r="F246" s="8"/>
      <c r="G246" s="8"/>
      <c r="H246" s="8"/>
      <c r="I246" s="8"/>
      <c r="J246" s="8"/>
      <c r="K246" s="8"/>
      <c r="L246" s="41"/>
      <c r="M246" s="8"/>
      <c r="N246" s="8"/>
      <c r="O246" s="8"/>
      <c r="P246" s="8"/>
      <c r="Q246" s="8"/>
    </row>
    <row r="247" spans="1:17" ht="15.75" hidden="1" x14ac:dyDescent="0.2">
      <c r="A247" s="14" t="s">
        <v>16</v>
      </c>
      <c r="B247" s="8" t="s">
        <v>31</v>
      </c>
      <c r="C247" s="5" t="s">
        <v>105</v>
      </c>
      <c r="D247" s="5" t="s">
        <v>113</v>
      </c>
      <c r="E247" s="5" t="s">
        <v>13</v>
      </c>
      <c r="F247" s="41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ht="15.75" hidden="1" x14ac:dyDescent="0.2">
      <c r="A248" s="14" t="s">
        <v>18</v>
      </c>
      <c r="B248" s="8" t="s">
        <v>31</v>
      </c>
      <c r="C248" s="5" t="s">
        <v>105</v>
      </c>
      <c r="D248" s="5" t="s">
        <v>113</v>
      </c>
      <c r="E248" s="5" t="s">
        <v>33</v>
      </c>
      <c r="F248" s="8"/>
      <c r="G248" s="8"/>
      <c r="H248" s="8"/>
      <c r="I248" s="8"/>
      <c r="J248" s="8"/>
      <c r="K248" s="8"/>
      <c r="L248" s="8"/>
      <c r="M248" s="41"/>
      <c r="N248" s="8"/>
      <c r="O248" s="8"/>
      <c r="P248" s="8"/>
      <c r="Q248" s="8"/>
    </row>
    <row r="249" spans="1:17" ht="15.75" hidden="1" x14ac:dyDescent="0.2">
      <c r="A249" s="14" t="s">
        <v>38</v>
      </c>
      <c r="B249" s="8" t="s">
        <v>25</v>
      </c>
      <c r="C249" s="5" t="s">
        <v>114</v>
      </c>
      <c r="D249" s="5" t="s">
        <v>9</v>
      </c>
      <c r="E249" s="5" t="s">
        <v>10</v>
      </c>
      <c r="F249" s="8"/>
      <c r="G249" s="8"/>
      <c r="H249" s="8"/>
      <c r="I249" s="8"/>
      <c r="J249" s="8"/>
      <c r="K249" s="8"/>
      <c r="L249" s="41"/>
      <c r="M249" s="8"/>
      <c r="N249" s="8"/>
      <c r="O249" s="8"/>
      <c r="P249" s="8"/>
      <c r="Q249" s="8"/>
    </row>
    <row r="250" spans="1:17" ht="15.75" hidden="1" x14ac:dyDescent="0.2">
      <c r="A250" s="14" t="s">
        <v>34</v>
      </c>
      <c r="B250" s="8" t="s">
        <v>25</v>
      </c>
      <c r="C250" s="5" t="s">
        <v>114</v>
      </c>
      <c r="D250" s="5" t="s">
        <v>9</v>
      </c>
      <c r="E250" s="5" t="s">
        <v>27</v>
      </c>
      <c r="F250" s="8"/>
      <c r="G250" s="8"/>
      <c r="H250" s="8"/>
      <c r="I250" s="8"/>
      <c r="J250" s="41"/>
      <c r="K250" s="8"/>
      <c r="L250" s="8"/>
      <c r="M250" s="8"/>
      <c r="N250" s="8"/>
      <c r="O250" s="8"/>
      <c r="P250" s="8"/>
      <c r="Q250" s="8"/>
    </row>
    <row r="251" spans="1:17" ht="15.75" hidden="1" x14ac:dyDescent="0.2">
      <c r="A251" s="14" t="s">
        <v>34</v>
      </c>
      <c r="B251" s="8" t="s">
        <v>25</v>
      </c>
      <c r="C251" s="5" t="s">
        <v>114</v>
      </c>
      <c r="D251" s="5" t="s">
        <v>27</v>
      </c>
      <c r="E251" s="5" t="s">
        <v>10</v>
      </c>
      <c r="F251" s="8"/>
      <c r="G251" s="8"/>
      <c r="H251" s="8"/>
      <c r="I251" s="8"/>
      <c r="J251" s="41"/>
      <c r="K251" s="8"/>
      <c r="L251" s="8"/>
      <c r="M251" s="8"/>
      <c r="N251" s="8"/>
      <c r="O251" s="8"/>
      <c r="P251" s="8"/>
      <c r="Q251" s="8"/>
    </row>
    <row r="252" spans="1:17" ht="15.75" hidden="1" x14ac:dyDescent="0.2">
      <c r="A252" s="14" t="s">
        <v>34</v>
      </c>
      <c r="B252" s="8" t="s">
        <v>25</v>
      </c>
      <c r="C252" s="5" t="s">
        <v>114</v>
      </c>
      <c r="D252" s="5" t="s">
        <v>13</v>
      </c>
      <c r="E252" s="5" t="s">
        <v>27</v>
      </c>
      <c r="F252" s="8"/>
      <c r="G252" s="8"/>
      <c r="H252" s="8"/>
      <c r="I252" s="8"/>
      <c r="J252" s="41"/>
      <c r="K252" s="8"/>
      <c r="L252" s="8"/>
      <c r="M252" s="8"/>
      <c r="N252" s="8"/>
      <c r="O252" s="8"/>
      <c r="P252" s="8"/>
      <c r="Q252" s="8"/>
    </row>
    <row r="253" spans="1:17" ht="15.75" hidden="1" x14ac:dyDescent="0.2">
      <c r="A253" s="14" t="s">
        <v>34</v>
      </c>
      <c r="B253" s="8" t="s">
        <v>25</v>
      </c>
      <c r="C253" s="5" t="s">
        <v>114</v>
      </c>
      <c r="D253" s="5" t="s">
        <v>13</v>
      </c>
      <c r="E253" s="5" t="s">
        <v>13</v>
      </c>
      <c r="F253" s="8"/>
      <c r="G253" s="8"/>
      <c r="H253" s="8"/>
      <c r="I253" s="8"/>
      <c r="J253" s="41"/>
      <c r="K253" s="8"/>
      <c r="L253" s="8"/>
      <c r="M253" s="8"/>
      <c r="N253" s="8"/>
      <c r="O253" s="8"/>
      <c r="P253" s="8"/>
      <c r="Q253" s="8"/>
    </row>
    <row r="254" spans="1:17" ht="15.75" hidden="1" x14ac:dyDescent="0.2">
      <c r="A254" s="14" t="s">
        <v>34</v>
      </c>
      <c r="B254" s="8" t="s">
        <v>25</v>
      </c>
      <c r="C254" s="5" t="s">
        <v>114</v>
      </c>
      <c r="D254" s="5" t="s">
        <v>13</v>
      </c>
      <c r="E254" s="5" t="s">
        <v>33</v>
      </c>
      <c r="F254" s="8"/>
      <c r="G254" s="8"/>
      <c r="H254" s="8"/>
      <c r="I254" s="8"/>
      <c r="J254" s="41"/>
      <c r="K254" s="8"/>
      <c r="L254" s="8"/>
      <c r="M254" s="8"/>
      <c r="N254" s="8"/>
      <c r="O254" s="8"/>
      <c r="P254" s="8"/>
      <c r="Q254" s="8"/>
    </row>
    <row r="255" spans="1:17" ht="15.75" x14ac:dyDescent="0.2">
      <c r="A255" s="14" t="s">
        <v>14</v>
      </c>
      <c r="B255" s="8" t="s">
        <v>52</v>
      </c>
      <c r="C255" s="5" t="s">
        <v>114</v>
      </c>
      <c r="D255" s="5" t="s">
        <v>35</v>
      </c>
      <c r="E255" s="5" t="s">
        <v>27</v>
      </c>
      <c r="F255" s="8"/>
      <c r="G255" s="8"/>
      <c r="H255" s="8"/>
      <c r="I255" s="8"/>
      <c r="J255" s="8"/>
      <c r="K255" s="8"/>
      <c r="L255" s="8"/>
      <c r="M255" s="8"/>
      <c r="N255" s="41"/>
      <c r="O255" s="8"/>
      <c r="P255" s="8"/>
      <c r="Q255" s="8"/>
    </row>
    <row r="256" spans="1:17" ht="15.75" hidden="1" x14ac:dyDescent="0.2">
      <c r="A256" s="14" t="s">
        <v>28</v>
      </c>
      <c r="B256" s="8" t="s">
        <v>25</v>
      </c>
      <c r="C256" s="5" t="s">
        <v>114</v>
      </c>
      <c r="D256" s="5">
        <v>8</v>
      </c>
      <c r="E256" s="5"/>
      <c r="F256" s="8"/>
      <c r="G256" s="8"/>
      <c r="H256" s="8"/>
      <c r="I256" s="8"/>
      <c r="J256" s="8"/>
      <c r="K256" s="8"/>
      <c r="L256" s="8"/>
      <c r="M256" s="8"/>
      <c r="N256" s="8"/>
      <c r="O256" s="41"/>
      <c r="P256" s="8"/>
      <c r="Q256" s="8"/>
    </row>
    <row r="257" spans="1:17" ht="15.75" hidden="1" x14ac:dyDescent="0.2">
      <c r="A257" s="14" t="s">
        <v>18</v>
      </c>
      <c r="B257" s="8" t="s">
        <v>25</v>
      </c>
      <c r="C257" s="5" t="s">
        <v>114</v>
      </c>
      <c r="D257" s="5" t="s">
        <v>19</v>
      </c>
      <c r="E257" s="5" t="s">
        <v>10</v>
      </c>
      <c r="F257" s="8"/>
      <c r="G257" s="8"/>
      <c r="H257" s="8"/>
      <c r="I257" s="8"/>
      <c r="J257" s="8"/>
      <c r="K257" s="8"/>
      <c r="L257" s="8"/>
      <c r="M257" s="41"/>
      <c r="N257" s="8"/>
      <c r="O257" s="8"/>
      <c r="P257" s="8"/>
      <c r="Q257" s="8"/>
    </row>
    <row r="258" spans="1:17" ht="15.75" hidden="1" x14ac:dyDescent="0.2">
      <c r="A258" s="14" t="s">
        <v>34</v>
      </c>
      <c r="B258" s="8" t="s">
        <v>58</v>
      </c>
      <c r="C258" s="5" t="s">
        <v>115</v>
      </c>
      <c r="D258" s="5" t="s">
        <v>27</v>
      </c>
      <c r="E258" s="5" t="s">
        <v>10</v>
      </c>
      <c r="F258" s="8"/>
      <c r="G258" s="8"/>
      <c r="H258" s="8"/>
      <c r="I258" s="8"/>
      <c r="J258" s="41"/>
      <c r="K258" s="8"/>
      <c r="L258" s="8"/>
      <c r="M258" s="8"/>
      <c r="N258" s="8"/>
      <c r="O258" s="8"/>
      <c r="P258" s="8"/>
      <c r="Q258" s="8"/>
    </row>
    <row r="259" spans="1:17" ht="15.75" hidden="1" x14ac:dyDescent="0.2">
      <c r="A259" s="14" t="s">
        <v>14</v>
      </c>
      <c r="B259" s="8" t="s">
        <v>58</v>
      </c>
      <c r="C259" s="5" t="s">
        <v>115</v>
      </c>
      <c r="D259" s="5" t="s">
        <v>35</v>
      </c>
      <c r="E259" s="5" t="s">
        <v>10</v>
      </c>
      <c r="F259" s="8"/>
      <c r="G259" s="8"/>
      <c r="H259" s="8"/>
      <c r="I259" s="8"/>
      <c r="J259" s="8"/>
      <c r="K259" s="8"/>
      <c r="L259" s="8"/>
      <c r="M259" s="8"/>
      <c r="N259" s="41"/>
      <c r="O259" s="8"/>
      <c r="P259" s="8"/>
      <c r="Q259" s="8"/>
    </row>
    <row r="260" spans="1:17" ht="15.75" hidden="1" x14ac:dyDescent="0.2">
      <c r="A260" s="14" t="s">
        <v>14</v>
      </c>
      <c r="B260" s="8" t="s">
        <v>58</v>
      </c>
      <c r="C260" s="5" t="s">
        <v>115</v>
      </c>
      <c r="D260" s="5" t="s">
        <v>35</v>
      </c>
      <c r="E260" s="5" t="s">
        <v>27</v>
      </c>
      <c r="F260" s="8"/>
      <c r="G260" s="8"/>
      <c r="H260" s="8"/>
      <c r="I260" s="8"/>
      <c r="J260" s="8"/>
      <c r="K260" s="8"/>
      <c r="L260" s="8"/>
      <c r="M260" s="8"/>
      <c r="N260" s="41"/>
      <c r="O260" s="8"/>
      <c r="P260" s="8"/>
      <c r="Q260" s="8"/>
    </row>
    <row r="261" spans="1:17" ht="15.75" hidden="1" x14ac:dyDescent="0.2">
      <c r="A261" s="14" t="s">
        <v>14</v>
      </c>
      <c r="B261" s="8" t="s">
        <v>58</v>
      </c>
      <c r="C261" s="5" t="s">
        <v>115</v>
      </c>
      <c r="D261" s="5" t="s">
        <v>54</v>
      </c>
      <c r="E261" s="5" t="s">
        <v>10</v>
      </c>
      <c r="F261" s="8"/>
      <c r="G261" s="8"/>
      <c r="H261" s="8"/>
      <c r="I261" s="8"/>
      <c r="J261" s="8"/>
      <c r="K261" s="8"/>
      <c r="L261" s="8"/>
      <c r="M261" s="8"/>
      <c r="N261" s="41"/>
      <c r="O261" s="8"/>
      <c r="P261" s="8"/>
      <c r="Q261" s="8"/>
    </row>
    <row r="262" spans="1:17" ht="15.75" hidden="1" x14ac:dyDescent="0.2">
      <c r="A262" s="14" t="s">
        <v>14</v>
      </c>
      <c r="B262" s="8" t="s">
        <v>58</v>
      </c>
      <c r="C262" s="5" t="s">
        <v>115</v>
      </c>
      <c r="D262" s="5" t="s">
        <v>54</v>
      </c>
      <c r="E262" s="5" t="s">
        <v>27</v>
      </c>
      <c r="F262" s="8"/>
      <c r="G262" s="8"/>
      <c r="H262" s="8"/>
      <c r="I262" s="8"/>
      <c r="J262" s="8"/>
      <c r="K262" s="8"/>
      <c r="L262" s="8"/>
      <c r="M262" s="8"/>
      <c r="N262" s="41"/>
      <c r="O262" s="8"/>
      <c r="P262" s="8"/>
      <c r="Q262" s="8"/>
    </row>
    <row r="263" spans="1:17" ht="15.75" hidden="1" x14ac:dyDescent="0.2">
      <c r="A263" s="14" t="s">
        <v>14</v>
      </c>
      <c r="B263" s="8" t="s">
        <v>58</v>
      </c>
      <c r="C263" s="5" t="s">
        <v>115</v>
      </c>
      <c r="D263" s="5" t="s">
        <v>37</v>
      </c>
      <c r="E263" s="5" t="s">
        <v>10</v>
      </c>
      <c r="F263" s="8"/>
      <c r="G263" s="8"/>
      <c r="H263" s="8"/>
      <c r="I263" s="8"/>
      <c r="J263" s="8"/>
      <c r="K263" s="8"/>
      <c r="L263" s="8"/>
      <c r="M263" s="8"/>
      <c r="N263" s="41"/>
      <c r="O263" s="8"/>
      <c r="P263" s="8"/>
      <c r="Q263" s="8"/>
    </row>
    <row r="264" spans="1:17" ht="15.75" hidden="1" x14ac:dyDescent="0.2">
      <c r="A264" s="14" t="s">
        <v>14</v>
      </c>
      <c r="B264" s="8" t="s">
        <v>58</v>
      </c>
      <c r="C264" s="5" t="s">
        <v>115</v>
      </c>
      <c r="D264" s="5" t="s">
        <v>56</v>
      </c>
      <c r="E264" s="5" t="s">
        <v>10</v>
      </c>
      <c r="F264" s="8"/>
      <c r="G264" s="8"/>
      <c r="H264" s="8"/>
      <c r="I264" s="8"/>
      <c r="J264" s="8"/>
      <c r="K264" s="8"/>
      <c r="L264" s="8"/>
      <c r="M264" s="8"/>
      <c r="N264" s="41"/>
      <c r="O264" s="8"/>
      <c r="P264" s="8"/>
      <c r="Q264" s="8"/>
    </row>
    <row r="265" spans="1:17" ht="15.75" hidden="1" x14ac:dyDescent="0.2">
      <c r="A265" s="14" t="s">
        <v>14</v>
      </c>
      <c r="B265" s="8" t="s">
        <v>58</v>
      </c>
      <c r="C265" s="5" t="s">
        <v>115</v>
      </c>
      <c r="D265" s="5" t="s">
        <v>56</v>
      </c>
      <c r="E265" s="5" t="s">
        <v>27</v>
      </c>
      <c r="F265" s="8"/>
      <c r="G265" s="8"/>
      <c r="H265" s="8"/>
      <c r="I265" s="8"/>
      <c r="J265" s="8"/>
      <c r="K265" s="8"/>
      <c r="L265" s="8"/>
      <c r="M265" s="8"/>
      <c r="N265" s="41"/>
      <c r="O265" s="8"/>
      <c r="P265" s="8"/>
      <c r="Q265" s="8"/>
    </row>
    <row r="266" spans="1:17" ht="15.75" hidden="1" x14ac:dyDescent="0.2">
      <c r="A266" s="14" t="s">
        <v>16</v>
      </c>
      <c r="B266" s="8" t="s">
        <v>58</v>
      </c>
      <c r="C266" s="5" t="s">
        <v>115</v>
      </c>
      <c r="D266" s="5" t="s">
        <v>73</v>
      </c>
      <c r="E266" s="5" t="s">
        <v>10</v>
      </c>
      <c r="F266" s="41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ht="15.75" hidden="1" x14ac:dyDescent="0.2">
      <c r="A267" s="14" t="s">
        <v>14</v>
      </c>
      <c r="B267" s="8" t="s">
        <v>12</v>
      </c>
      <c r="C267" s="5" t="s">
        <v>116</v>
      </c>
      <c r="D267" s="5" t="s">
        <v>63</v>
      </c>
      <c r="E267" s="5" t="s">
        <v>10</v>
      </c>
      <c r="F267" s="8"/>
      <c r="G267" s="8"/>
      <c r="H267" s="8"/>
      <c r="I267" s="8"/>
      <c r="J267" s="8"/>
      <c r="K267" s="8"/>
      <c r="L267" s="8"/>
      <c r="M267" s="8"/>
      <c r="N267" s="41"/>
      <c r="O267" s="8"/>
      <c r="P267" s="8"/>
      <c r="Q267" s="8"/>
    </row>
    <row r="268" spans="1:17" ht="15.75" hidden="1" x14ac:dyDescent="0.2">
      <c r="A268" s="14" t="s">
        <v>14</v>
      </c>
      <c r="B268" s="8" t="s">
        <v>12</v>
      </c>
      <c r="C268" s="5" t="s">
        <v>116</v>
      </c>
      <c r="D268" s="5" t="s">
        <v>64</v>
      </c>
      <c r="E268" s="5" t="s">
        <v>10</v>
      </c>
      <c r="F268" s="8"/>
      <c r="G268" s="8"/>
      <c r="H268" s="8"/>
      <c r="I268" s="8"/>
      <c r="J268" s="8"/>
      <c r="K268" s="8"/>
      <c r="L268" s="8"/>
      <c r="M268" s="8"/>
      <c r="N268" s="41"/>
      <c r="O268" s="8"/>
      <c r="P268" s="8"/>
      <c r="Q268" s="8"/>
    </row>
    <row r="269" spans="1:17" ht="15.75" hidden="1" x14ac:dyDescent="0.2">
      <c r="A269" s="14" t="s">
        <v>14</v>
      </c>
      <c r="B269" s="8" t="s">
        <v>12</v>
      </c>
      <c r="C269" s="5" t="s">
        <v>116</v>
      </c>
      <c r="D269" s="5" t="s">
        <v>77</v>
      </c>
      <c r="E269" s="5" t="s">
        <v>10</v>
      </c>
      <c r="F269" s="8"/>
      <c r="G269" s="8"/>
      <c r="H269" s="8"/>
      <c r="I269" s="8"/>
      <c r="J269" s="8"/>
      <c r="K269" s="8"/>
      <c r="L269" s="8"/>
      <c r="M269" s="8"/>
      <c r="N269" s="41"/>
      <c r="O269" s="8"/>
      <c r="P269" s="8"/>
      <c r="Q269" s="8"/>
    </row>
    <row r="270" spans="1:17" ht="15.75" hidden="1" x14ac:dyDescent="0.2">
      <c r="A270" s="14" t="s">
        <v>14</v>
      </c>
      <c r="B270" s="8" t="s">
        <v>12</v>
      </c>
      <c r="C270" s="5" t="s">
        <v>116</v>
      </c>
      <c r="D270" s="5" t="s">
        <v>117</v>
      </c>
      <c r="E270" s="5" t="s">
        <v>10</v>
      </c>
      <c r="F270" s="8"/>
      <c r="G270" s="8"/>
      <c r="H270" s="8"/>
      <c r="I270" s="8"/>
      <c r="J270" s="8"/>
      <c r="K270" s="8"/>
      <c r="L270" s="8"/>
      <c r="M270" s="8"/>
      <c r="N270" s="41"/>
      <c r="O270" s="8"/>
      <c r="P270" s="8"/>
      <c r="Q270" s="8"/>
    </row>
    <row r="271" spans="1:17" ht="15.75" hidden="1" x14ac:dyDescent="0.2">
      <c r="A271" s="14" t="s">
        <v>18</v>
      </c>
      <c r="B271" s="8" t="s">
        <v>12</v>
      </c>
      <c r="C271" s="5" t="s">
        <v>116</v>
      </c>
      <c r="D271" s="5" t="s">
        <v>82</v>
      </c>
      <c r="E271" s="5" t="s">
        <v>10</v>
      </c>
      <c r="F271" s="8"/>
      <c r="G271" s="8"/>
      <c r="H271" s="8"/>
      <c r="I271" s="8"/>
      <c r="J271" s="8"/>
      <c r="K271" s="8"/>
      <c r="L271" s="8"/>
      <c r="M271" s="41"/>
      <c r="N271" s="8"/>
      <c r="O271" s="8"/>
      <c r="P271" s="8"/>
      <c r="Q271" s="8"/>
    </row>
    <row r="272" spans="1:17" ht="15.75" hidden="1" x14ac:dyDescent="0.2">
      <c r="A272" s="14" t="s">
        <v>18</v>
      </c>
      <c r="B272" s="8" t="s">
        <v>12</v>
      </c>
      <c r="C272" s="5" t="s">
        <v>116</v>
      </c>
      <c r="D272" s="5" t="s">
        <v>50</v>
      </c>
      <c r="E272" s="5" t="s">
        <v>10</v>
      </c>
      <c r="F272" s="8"/>
      <c r="G272" s="8"/>
      <c r="H272" s="8"/>
      <c r="I272" s="8"/>
      <c r="J272" s="8"/>
      <c r="K272" s="8"/>
      <c r="L272" s="8"/>
      <c r="M272" s="41"/>
      <c r="N272" s="8"/>
      <c r="O272" s="8"/>
      <c r="P272" s="8"/>
      <c r="Q272" s="8"/>
    </row>
    <row r="273" spans="1:17" ht="15.75" hidden="1" x14ac:dyDescent="0.2">
      <c r="A273" s="14" t="s">
        <v>11</v>
      </c>
      <c r="B273" s="8" t="s">
        <v>12</v>
      </c>
      <c r="C273" s="5" t="s">
        <v>116</v>
      </c>
      <c r="D273" s="5" t="s">
        <v>110</v>
      </c>
      <c r="E273" s="5" t="s">
        <v>10</v>
      </c>
      <c r="F273" s="8"/>
      <c r="G273" s="41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ht="15.75" hidden="1" x14ac:dyDescent="0.2">
      <c r="A274" s="14" t="s">
        <v>14</v>
      </c>
      <c r="B274" s="8" t="s">
        <v>31</v>
      </c>
      <c r="C274" s="5" t="s">
        <v>118</v>
      </c>
      <c r="D274" s="5" t="s">
        <v>9</v>
      </c>
      <c r="E274" s="5" t="s">
        <v>10</v>
      </c>
      <c r="F274" s="8"/>
      <c r="G274" s="8"/>
      <c r="H274" s="8"/>
      <c r="I274" s="8"/>
      <c r="J274" s="8"/>
      <c r="K274" s="8"/>
      <c r="L274" s="8"/>
      <c r="M274" s="8"/>
      <c r="N274" s="41"/>
      <c r="O274" s="8"/>
      <c r="P274" s="8"/>
      <c r="Q274" s="8"/>
    </row>
    <row r="275" spans="1:17" ht="15.75" hidden="1" x14ac:dyDescent="0.2">
      <c r="A275" s="14" t="s">
        <v>24</v>
      </c>
      <c r="B275" s="8" t="s">
        <v>12</v>
      </c>
      <c r="C275" s="5" t="s">
        <v>118</v>
      </c>
      <c r="D275" s="5" t="s">
        <v>13</v>
      </c>
      <c r="E275" s="5" t="s">
        <v>10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41"/>
      <c r="Q275" s="8"/>
    </row>
    <row r="276" spans="1:17" ht="15.75" hidden="1" x14ac:dyDescent="0.2">
      <c r="A276" s="14" t="s">
        <v>28</v>
      </c>
      <c r="B276" s="8" t="s">
        <v>12</v>
      </c>
      <c r="C276" s="5" t="s">
        <v>118</v>
      </c>
      <c r="D276" s="5" t="s">
        <v>15</v>
      </c>
      <c r="E276" s="5" t="s">
        <v>10</v>
      </c>
      <c r="F276" s="8"/>
      <c r="G276" s="8"/>
      <c r="H276" s="8"/>
      <c r="I276" s="8"/>
      <c r="J276" s="8"/>
      <c r="K276" s="8"/>
      <c r="L276" s="8"/>
      <c r="M276" s="8"/>
      <c r="N276" s="8"/>
      <c r="O276" s="41"/>
      <c r="P276" s="8"/>
      <c r="Q276" s="8"/>
    </row>
    <row r="277" spans="1:17" ht="15.75" hidden="1" x14ac:dyDescent="0.2">
      <c r="A277" s="14" t="s">
        <v>32</v>
      </c>
      <c r="B277" s="8" t="s">
        <v>12</v>
      </c>
      <c r="C277" s="5" t="s">
        <v>118</v>
      </c>
      <c r="D277" s="5" t="s">
        <v>35</v>
      </c>
      <c r="E277" s="5" t="s">
        <v>10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41"/>
    </row>
    <row r="278" spans="1:17" ht="15.75" hidden="1" x14ac:dyDescent="0.2">
      <c r="A278" s="14" t="s">
        <v>21</v>
      </c>
      <c r="B278" s="8" t="s">
        <v>12</v>
      </c>
      <c r="C278" s="5" t="s">
        <v>119</v>
      </c>
      <c r="D278" s="5" t="s">
        <v>15</v>
      </c>
      <c r="E278" s="5" t="s">
        <v>10</v>
      </c>
      <c r="F278" s="8"/>
      <c r="G278" s="8"/>
      <c r="H278" s="41"/>
      <c r="I278" s="8"/>
      <c r="J278" s="8"/>
      <c r="K278" s="8"/>
      <c r="L278" s="8"/>
      <c r="M278" s="8"/>
      <c r="N278" s="8"/>
      <c r="O278" s="8"/>
      <c r="P278" s="8"/>
      <c r="Q278" s="8"/>
    </row>
    <row r="279" spans="1:17" ht="15.75" hidden="1" x14ac:dyDescent="0.2">
      <c r="A279" s="14" t="s">
        <v>18</v>
      </c>
      <c r="B279" s="8" t="s">
        <v>12</v>
      </c>
      <c r="C279" s="5" t="s">
        <v>120</v>
      </c>
      <c r="D279" s="5" t="s">
        <v>13</v>
      </c>
      <c r="E279" s="5" t="s">
        <v>10</v>
      </c>
      <c r="F279" s="8"/>
      <c r="G279" s="8"/>
      <c r="H279" s="8"/>
      <c r="I279" s="8"/>
      <c r="J279" s="8"/>
      <c r="K279" s="8"/>
      <c r="L279" s="8"/>
      <c r="M279" s="41"/>
      <c r="N279" s="8"/>
      <c r="O279" s="8"/>
      <c r="P279" s="8"/>
      <c r="Q279" s="8"/>
    </row>
    <row r="280" spans="1:17" ht="15.75" hidden="1" x14ac:dyDescent="0.2">
      <c r="A280" s="14" t="s">
        <v>28</v>
      </c>
      <c r="B280" s="8" t="s">
        <v>12</v>
      </c>
      <c r="C280" s="5" t="s">
        <v>120</v>
      </c>
      <c r="D280" s="5" t="s">
        <v>15</v>
      </c>
      <c r="E280" s="5" t="s">
        <v>10</v>
      </c>
      <c r="F280" s="8"/>
      <c r="G280" s="8"/>
      <c r="H280" s="8"/>
      <c r="I280" s="8"/>
      <c r="J280" s="8"/>
      <c r="K280" s="8"/>
      <c r="L280" s="8"/>
      <c r="M280" s="8"/>
      <c r="N280" s="8"/>
      <c r="O280" s="41"/>
      <c r="P280" s="8"/>
      <c r="Q280" s="8"/>
    </row>
    <row r="281" spans="1:17" ht="15.75" hidden="1" x14ac:dyDescent="0.2">
      <c r="A281" s="14" t="s">
        <v>28</v>
      </c>
      <c r="B281" s="8" t="s">
        <v>12</v>
      </c>
      <c r="C281" s="5" t="s">
        <v>120</v>
      </c>
      <c r="D281" s="5" t="s">
        <v>15</v>
      </c>
      <c r="E281" s="5" t="s">
        <v>9</v>
      </c>
      <c r="F281" s="8"/>
      <c r="G281" s="8"/>
      <c r="H281" s="8"/>
      <c r="I281" s="8"/>
      <c r="J281" s="8"/>
      <c r="K281" s="8"/>
      <c r="L281" s="8"/>
      <c r="M281" s="8"/>
      <c r="N281" s="8"/>
      <c r="O281" s="41"/>
      <c r="P281" s="8"/>
      <c r="Q281" s="8"/>
    </row>
    <row r="282" spans="1:17" ht="15.75" hidden="1" x14ac:dyDescent="0.2">
      <c r="A282" s="14" t="s">
        <v>42</v>
      </c>
      <c r="B282" s="8" t="s">
        <v>12</v>
      </c>
      <c r="C282" s="5" t="s">
        <v>120</v>
      </c>
      <c r="D282" s="5" t="s">
        <v>19</v>
      </c>
      <c r="E282" s="5" t="s">
        <v>10</v>
      </c>
      <c r="F282" s="8"/>
      <c r="G282" s="8"/>
      <c r="H282" s="8"/>
      <c r="I282" s="41"/>
      <c r="J282" s="8"/>
      <c r="K282" s="8"/>
      <c r="L282" s="8"/>
      <c r="M282" s="8"/>
      <c r="N282" s="8"/>
      <c r="O282" s="8"/>
      <c r="P282" s="8"/>
      <c r="Q282" s="8"/>
    </row>
    <row r="283" spans="1:17" ht="15.75" hidden="1" x14ac:dyDescent="0.2">
      <c r="A283" s="14" t="s">
        <v>11</v>
      </c>
      <c r="B283" s="8" t="s">
        <v>12</v>
      </c>
      <c r="C283" s="5" t="s">
        <v>120</v>
      </c>
      <c r="D283" s="5" t="s">
        <v>121</v>
      </c>
      <c r="E283" s="5" t="s">
        <v>27</v>
      </c>
      <c r="F283" s="8"/>
      <c r="G283" s="41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ht="15.75" hidden="1" x14ac:dyDescent="0.2">
      <c r="A284" s="14" t="s">
        <v>42</v>
      </c>
      <c r="B284" s="8" t="s">
        <v>58</v>
      </c>
      <c r="C284" s="5" t="s">
        <v>122</v>
      </c>
      <c r="D284" s="5" t="s">
        <v>9</v>
      </c>
      <c r="E284" s="5" t="s">
        <v>10</v>
      </c>
      <c r="F284" s="8"/>
      <c r="G284" s="8"/>
      <c r="H284" s="8"/>
      <c r="I284" s="41"/>
      <c r="J284" s="8"/>
      <c r="K284" s="8"/>
      <c r="L284" s="8"/>
      <c r="M284" s="8"/>
      <c r="N284" s="8"/>
      <c r="O284" s="8"/>
      <c r="P284" s="8"/>
      <c r="Q284" s="8"/>
    </row>
    <row r="285" spans="1:17" ht="15.75" hidden="1" x14ac:dyDescent="0.2">
      <c r="A285" s="14" t="s">
        <v>42</v>
      </c>
      <c r="B285" s="8" t="s">
        <v>31</v>
      </c>
      <c r="C285" s="5" t="s">
        <v>122</v>
      </c>
      <c r="D285" s="5" t="s">
        <v>9</v>
      </c>
      <c r="E285" s="5" t="s">
        <v>27</v>
      </c>
      <c r="F285" s="8"/>
      <c r="G285" s="8"/>
      <c r="H285" s="8"/>
      <c r="I285" s="41"/>
      <c r="J285" s="8"/>
      <c r="K285" s="8"/>
      <c r="L285" s="8"/>
      <c r="M285" s="8"/>
      <c r="N285" s="8"/>
      <c r="O285" s="8"/>
      <c r="P285" s="8"/>
      <c r="Q285" s="8"/>
    </row>
    <row r="286" spans="1:17" ht="15.75" hidden="1" x14ac:dyDescent="0.2">
      <c r="A286" s="14" t="s">
        <v>42</v>
      </c>
      <c r="B286" s="8" t="s">
        <v>31</v>
      </c>
      <c r="C286" s="5" t="s">
        <v>122</v>
      </c>
      <c r="D286" s="5" t="s">
        <v>9</v>
      </c>
      <c r="E286" s="5" t="s">
        <v>13</v>
      </c>
      <c r="F286" s="8"/>
      <c r="G286" s="8"/>
      <c r="H286" s="8"/>
      <c r="I286" s="41"/>
      <c r="J286" s="8"/>
      <c r="K286" s="8"/>
      <c r="L286" s="8"/>
      <c r="M286" s="8"/>
      <c r="N286" s="8"/>
      <c r="O286" s="8"/>
      <c r="P286" s="8"/>
      <c r="Q286" s="8"/>
    </row>
    <row r="287" spans="1:17" ht="15.75" hidden="1" x14ac:dyDescent="0.2">
      <c r="A287" s="14" t="s">
        <v>42</v>
      </c>
      <c r="B287" s="8" t="s">
        <v>25</v>
      </c>
      <c r="C287" s="5" t="s">
        <v>122</v>
      </c>
      <c r="D287" s="5" t="s">
        <v>27</v>
      </c>
      <c r="E287" s="5" t="s">
        <v>10</v>
      </c>
      <c r="F287" s="8"/>
      <c r="G287" s="8"/>
      <c r="H287" s="8"/>
      <c r="I287" s="41"/>
      <c r="J287" s="8"/>
      <c r="K287" s="8"/>
      <c r="L287" s="8"/>
      <c r="M287" s="8"/>
      <c r="N287" s="8"/>
      <c r="O287" s="8"/>
      <c r="P287" s="8"/>
      <c r="Q287" s="8"/>
    </row>
    <row r="288" spans="1:17" ht="15.75" hidden="1" x14ac:dyDescent="0.2">
      <c r="A288" s="14" t="s">
        <v>32</v>
      </c>
      <c r="B288" s="8" t="s">
        <v>25</v>
      </c>
      <c r="C288" s="5" t="s">
        <v>122</v>
      </c>
      <c r="D288" s="5" t="s">
        <v>27</v>
      </c>
      <c r="E288" s="5" t="s">
        <v>27</v>
      </c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41"/>
    </row>
    <row r="289" spans="1:17" ht="15.75" hidden="1" x14ac:dyDescent="0.2">
      <c r="A289" s="14" t="s">
        <v>42</v>
      </c>
      <c r="B289" s="8" t="s">
        <v>58</v>
      </c>
      <c r="C289" s="5" t="s">
        <v>122</v>
      </c>
      <c r="D289" s="5" t="s">
        <v>13</v>
      </c>
      <c r="E289" s="5" t="s">
        <v>10</v>
      </c>
      <c r="F289" s="8"/>
      <c r="G289" s="8"/>
      <c r="H289" s="8"/>
      <c r="I289" s="41"/>
      <c r="J289" s="8"/>
      <c r="K289" s="8"/>
      <c r="L289" s="8"/>
      <c r="M289" s="8"/>
      <c r="N289" s="8"/>
      <c r="O289" s="8"/>
      <c r="P289" s="8"/>
      <c r="Q289" s="8"/>
    </row>
    <row r="290" spans="1:17" ht="15.75" hidden="1" x14ac:dyDescent="0.2">
      <c r="A290" s="14" t="s">
        <v>42</v>
      </c>
      <c r="B290" s="8" t="s">
        <v>25</v>
      </c>
      <c r="C290" s="5" t="s">
        <v>122</v>
      </c>
      <c r="D290" s="5" t="s">
        <v>15</v>
      </c>
      <c r="E290" s="5" t="s">
        <v>10</v>
      </c>
      <c r="F290" s="8"/>
      <c r="G290" s="8"/>
      <c r="H290" s="8"/>
      <c r="I290" s="41"/>
      <c r="J290" s="8"/>
      <c r="K290" s="8"/>
      <c r="L290" s="8"/>
      <c r="M290" s="8"/>
      <c r="N290" s="8"/>
      <c r="O290" s="8"/>
      <c r="P290" s="8"/>
      <c r="Q290" s="8"/>
    </row>
    <row r="291" spans="1:17" ht="15.75" hidden="1" x14ac:dyDescent="0.2">
      <c r="A291" s="14" t="s">
        <v>42</v>
      </c>
      <c r="B291" s="8" t="s">
        <v>25</v>
      </c>
      <c r="C291" s="5" t="s">
        <v>122</v>
      </c>
      <c r="D291" s="5" t="s">
        <v>35</v>
      </c>
      <c r="E291" s="5" t="s">
        <v>10</v>
      </c>
      <c r="F291" s="8"/>
      <c r="G291" s="8"/>
      <c r="H291" s="8"/>
      <c r="I291" s="41"/>
      <c r="J291" s="8"/>
      <c r="K291" s="8"/>
      <c r="L291" s="8"/>
      <c r="M291" s="8"/>
      <c r="N291" s="8"/>
      <c r="O291" s="8"/>
      <c r="P291" s="8"/>
      <c r="Q291" s="8"/>
    </row>
    <row r="292" spans="1:17" ht="15.75" x14ac:dyDescent="0.2">
      <c r="A292" s="14" t="s">
        <v>42</v>
      </c>
      <c r="B292" s="8" t="s">
        <v>52</v>
      </c>
      <c r="C292" s="5" t="s">
        <v>122</v>
      </c>
      <c r="D292" s="5" t="s">
        <v>35</v>
      </c>
      <c r="E292" s="5" t="s">
        <v>27</v>
      </c>
      <c r="F292" s="8"/>
      <c r="G292" s="8"/>
      <c r="H292" s="8"/>
      <c r="I292" s="41"/>
      <c r="J292" s="8"/>
      <c r="K292" s="8"/>
      <c r="L292" s="8"/>
      <c r="M292" s="8"/>
      <c r="N292" s="8"/>
      <c r="O292" s="8"/>
      <c r="P292" s="8"/>
      <c r="Q292" s="8"/>
    </row>
    <row r="293" spans="1:17" ht="15.75" hidden="1" x14ac:dyDescent="0.2">
      <c r="A293" s="14" t="s">
        <v>42</v>
      </c>
      <c r="B293" s="8" t="s">
        <v>25</v>
      </c>
      <c r="C293" s="5" t="s">
        <v>122</v>
      </c>
      <c r="D293" s="5" t="s">
        <v>35</v>
      </c>
      <c r="E293" s="5" t="s">
        <v>13</v>
      </c>
      <c r="F293" s="8"/>
      <c r="G293" s="8"/>
      <c r="H293" s="8"/>
      <c r="I293" s="41"/>
      <c r="J293" s="8"/>
      <c r="K293" s="8"/>
      <c r="L293" s="8"/>
      <c r="M293" s="8"/>
      <c r="N293" s="8"/>
      <c r="O293" s="8"/>
      <c r="P293" s="8"/>
      <c r="Q293" s="8"/>
    </row>
    <row r="294" spans="1:17" ht="15.75" hidden="1" x14ac:dyDescent="0.2">
      <c r="A294" s="14" t="s">
        <v>30</v>
      </c>
      <c r="B294" s="8" t="s">
        <v>31</v>
      </c>
      <c r="C294" s="5" t="s">
        <v>122</v>
      </c>
      <c r="D294" s="5" t="s">
        <v>39</v>
      </c>
      <c r="E294" s="5" t="s">
        <v>27</v>
      </c>
      <c r="F294" s="8"/>
      <c r="G294" s="8"/>
      <c r="H294" s="8"/>
      <c r="I294" s="8"/>
      <c r="J294" s="8"/>
      <c r="K294" s="41"/>
      <c r="L294" s="8"/>
      <c r="M294" s="8"/>
      <c r="N294" s="8"/>
      <c r="O294" s="8"/>
      <c r="P294" s="8"/>
      <c r="Q294" s="8"/>
    </row>
    <row r="295" spans="1:17" ht="15.75" hidden="1" x14ac:dyDescent="0.2">
      <c r="A295" s="14" t="s">
        <v>24</v>
      </c>
      <c r="B295" s="8" t="s">
        <v>25</v>
      </c>
      <c r="C295" s="5" t="s">
        <v>122</v>
      </c>
      <c r="D295" s="5">
        <v>17</v>
      </c>
      <c r="E295" s="5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41"/>
      <c r="Q295" s="8"/>
    </row>
    <row r="296" spans="1:17" ht="15.75" hidden="1" x14ac:dyDescent="0.2">
      <c r="A296" s="14" t="s">
        <v>21</v>
      </c>
      <c r="B296" s="8" t="s">
        <v>31</v>
      </c>
      <c r="C296" s="5" t="s">
        <v>123</v>
      </c>
      <c r="D296" s="5" t="s">
        <v>9</v>
      </c>
      <c r="E296" s="5" t="s">
        <v>10</v>
      </c>
      <c r="F296" s="8"/>
      <c r="G296" s="8"/>
      <c r="H296" s="41"/>
      <c r="I296" s="8"/>
      <c r="J296" s="8"/>
      <c r="K296" s="8"/>
      <c r="L296" s="8"/>
      <c r="M296" s="8"/>
      <c r="N296" s="8"/>
      <c r="O296" s="8"/>
      <c r="P296" s="8"/>
      <c r="Q296" s="8"/>
    </row>
    <row r="297" spans="1:17" ht="15.75" hidden="1" x14ac:dyDescent="0.2">
      <c r="A297" s="14" t="s">
        <v>28</v>
      </c>
      <c r="B297" s="8" t="s">
        <v>58</v>
      </c>
      <c r="C297" s="5" t="s">
        <v>123</v>
      </c>
      <c r="D297" s="5" t="s">
        <v>9</v>
      </c>
      <c r="E297" s="5" t="s">
        <v>27</v>
      </c>
      <c r="F297" s="8"/>
      <c r="G297" s="8"/>
      <c r="H297" s="8"/>
      <c r="I297" s="8"/>
      <c r="J297" s="8"/>
      <c r="K297" s="8"/>
      <c r="L297" s="8"/>
      <c r="M297" s="8"/>
      <c r="N297" s="8"/>
      <c r="O297" s="41"/>
      <c r="P297" s="8"/>
      <c r="Q297" s="8"/>
    </row>
    <row r="298" spans="1:17" ht="15.75" hidden="1" x14ac:dyDescent="0.2">
      <c r="A298" s="14" t="s">
        <v>38</v>
      </c>
      <c r="B298" s="8" t="s">
        <v>58</v>
      </c>
      <c r="C298" s="5" t="s">
        <v>123</v>
      </c>
      <c r="D298" s="5" t="s">
        <v>27</v>
      </c>
      <c r="E298" s="5" t="s">
        <v>13</v>
      </c>
      <c r="F298" s="8"/>
      <c r="G298" s="8"/>
      <c r="H298" s="8"/>
      <c r="I298" s="8"/>
      <c r="J298" s="8"/>
      <c r="K298" s="8"/>
      <c r="L298" s="41"/>
      <c r="M298" s="8"/>
      <c r="N298" s="8"/>
      <c r="O298" s="8"/>
      <c r="P298" s="8"/>
      <c r="Q298" s="8"/>
    </row>
    <row r="299" spans="1:17" ht="15.75" hidden="1" x14ac:dyDescent="0.2">
      <c r="A299" s="14" t="s">
        <v>21</v>
      </c>
      <c r="B299" s="8" t="s">
        <v>31</v>
      </c>
      <c r="C299" s="5" t="s">
        <v>123</v>
      </c>
      <c r="D299" s="5" t="s">
        <v>27</v>
      </c>
      <c r="E299" s="5" t="s">
        <v>33</v>
      </c>
      <c r="F299" s="8"/>
      <c r="G299" s="8"/>
      <c r="H299" s="41"/>
      <c r="I299" s="8"/>
      <c r="J299" s="8"/>
      <c r="K299" s="8"/>
      <c r="L299" s="8"/>
      <c r="M299" s="8"/>
      <c r="N299" s="8"/>
      <c r="O299" s="8"/>
      <c r="P299" s="8"/>
      <c r="Q299" s="8"/>
    </row>
    <row r="300" spans="1:17" ht="15.75" hidden="1" x14ac:dyDescent="0.2">
      <c r="A300" s="14" t="s">
        <v>11</v>
      </c>
      <c r="B300" s="8" t="s">
        <v>58</v>
      </c>
      <c r="C300" s="5" t="s">
        <v>123</v>
      </c>
      <c r="D300" s="5" t="s">
        <v>13</v>
      </c>
      <c r="E300" s="5" t="s">
        <v>27</v>
      </c>
      <c r="F300" s="8"/>
      <c r="G300" s="41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ht="15.75" hidden="1" x14ac:dyDescent="0.2">
      <c r="A301" s="14" t="s">
        <v>32</v>
      </c>
      <c r="B301" s="8" t="s">
        <v>58</v>
      </c>
      <c r="C301" s="5" t="s">
        <v>123</v>
      </c>
      <c r="D301" s="5" t="s">
        <v>33</v>
      </c>
      <c r="E301" s="5" t="s">
        <v>10</v>
      </c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41"/>
    </row>
    <row r="302" spans="1:17" ht="15.75" hidden="1" x14ac:dyDescent="0.2">
      <c r="A302" s="14" t="s">
        <v>32</v>
      </c>
      <c r="B302" s="8" t="s">
        <v>58</v>
      </c>
      <c r="C302" s="5" t="s">
        <v>123</v>
      </c>
      <c r="D302" s="5" t="s">
        <v>15</v>
      </c>
      <c r="E302" s="5" t="s">
        <v>10</v>
      </c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41"/>
    </row>
    <row r="303" spans="1:17" ht="15.75" hidden="1" x14ac:dyDescent="0.2">
      <c r="A303" s="14" t="s">
        <v>30</v>
      </c>
      <c r="B303" s="8" t="s">
        <v>58</v>
      </c>
      <c r="C303" s="5" t="s">
        <v>123</v>
      </c>
      <c r="D303" s="5" t="s">
        <v>19</v>
      </c>
      <c r="E303" s="5" t="s">
        <v>9</v>
      </c>
      <c r="F303" s="8"/>
      <c r="G303" s="8"/>
      <c r="H303" s="8"/>
      <c r="I303" s="8"/>
      <c r="J303" s="8"/>
      <c r="K303" s="41"/>
      <c r="L303" s="8"/>
      <c r="M303" s="8"/>
      <c r="N303" s="8"/>
      <c r="O303" s="8"/>
      <c r="P303" s="8"/>
      <c r="Q303" s="8"/>
    </row>
    <row r="304" spans="1:17" ht="15.75" hidden="1" x14ac:dyDescent="0.2">
      <c r="A304" s="14" t="s">
        <v>30</v>
      </c>
      <c r="B304" s="8" t="s">
        <v>31</v>
      </c>
      <c r="C304" s="5" t="s">
        <v>123</v>
      </c>
      <c r="D304" s="5" t="s">
        <v>19</v>
      </c>
      <c r="E304" s="5" t="s">
        <v>27</v>
      </c>
      <c r="F304" s="8"/>
      <c r="G304" s="8"/>
      <c r="H304" s="8"/>
      <c r="I304" s="8"/>
      <c r="J304" s="8"/>
      <c r="K304" s="41"/>
      <c r="L304" s="8"/>
      <c r="M304" s="8"/>
      <c r="N304" s="8"/>
      <c r="O304" s="8"/>
      <c r="P304" s="8"/>
      <c r="Q304" s="8"/>
    </row>
  </sheetData>
  <autoFilter ref="A4:S304" xr:uid="{00000000-0009-0000-0000-000001000000}">
    <filterColumn colId="1">
      <filters>
        <filter val="ООО &quot;УК &quot;Жилищник&quot;"/>
      </filters>
    </filterColumn>
  </autoFilter>
  <mergeCells count="3">
    <mergeCell ref="C1:Q1"/>
    <mergeCell ref="C2:Q2"/>
    <mergeCell ref="C3:E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79"/>
  <sheetViews>
    <sheetView topLeftCell="A10" workbookViewId="0">
      <selection activeCell="B18" sqref="B18"/>
    </sheetView>
  </sheetViews>
  <sheetFormatPr defaultRowHeight="12.75" x14ac:dyDescent="0.2"/>
  <cols>
    <col min="1" max="1" width="9.5703125" customWidth="1"/>
    <col min="2" max="2" width="70.140625" customWidth="1"/>
    <col min="3" max="3" width="11.5703125" bestFit="1" customWidth="1"/>
    <col min="4" max="4" width="8.28515625" bestFit="1" customWidth="1"/>
  </cols>
  <sheetData>
    <row r="1" spans="1:4" ht="13.15" customHeight="1" x14ac:dyDescent="0.2">
      <c r="A1" s="81" t="s">
        <v>127</v>
      </c>
      <c r="B1" s="81" t="s">
        <v>128</v>
      </c>
      <c r="C1" s="83" t="s">
        <v>129</v>
      </c>
      <c r="D1" s="83" t="s">
        <v>130</v>
      </c>
    </row>
    <row r="2" spans="1:4" ht="13.15" customHeight="1" x14ac:dyDescent="0.2">
      <c r="A2" s="82"/>
      <c r="B2" s="82"/>
      <c r="C2" s="83"/>
      <c r="D2" s="83"/>
    </row>
    <row r="3" spans="1:4" ht="33.6" customHeight="1" x14ac:dyDescent="0.2">
      <c r="A3" s="78" t="s">
        <v>131</v>
      </c>
      <c r="B3" s="79"/>
      <c r="C3" s="79"/>
      <c r="D3" s="80"/>
    </row>
    <row r="4" spans="1:4" ht="49.5" x14ac:dyDescent="0.2">
      <c r="A4" s="19" t="s">
        <v>132</v>
      </c>
      <c r="B4" s="19" t="s">
        <v>133</v>
      </c>
      <c r="C4" s="20"/>
      <c r="D4" s="19"/>
    </row>
    <row r="5" spans="1:4" ht="16.5" x14ac:dyDescent="0.2">
      <c r="A5" s="19" t="s">
        <v>134</v>
      </c>
      <c r="B5" s="19" t="s">
        <v>135</v>
      </c>
      <c r="C5" s="20" t="s">
        <v>136</v>
      </c>
      <c r="D5" s="20">
        <v>305.60000000000002</v>
      </c>
    </row>
    <row r="6" spans="1:4" ht="16.5" x14ac:dyDescent="0.2">
      <c r="A6" s="19" t="s">
        <v>137</v>
      </c>
      <c r="B6" s="19" t="s">
        <v>138</v>
      </c>
      <c r="C6" s="20" t="s">
        <v>136</v>
      </c>
      <c r="D6" s="20">
        <v>352.6</v>
      </c>
    </row>
    <row r="7" spans="1:4" ht="16.5" x14ac:dyDescent="0.2">
      <c r="A7" s="19" t="s">
        <v>139</v>
      </c>
      <c r="B7" s="19" t="s">
        <v>140</v>
      </c>
      <c r="C7" s="20" t="s">
        <v>136</v>
      </c>
      <c r="D7" s="20">
        <v>423.2</v>
      </c>
    </row>
    <row r="8" spans="1:4" ht="16.5" x14ac:dyDescent="0.2">
      <c r="A8" s="19" t="s">
        <v>141</v>
      </c>
      <c r="B8" s="19" t="s">
        <v>142</v>
      </c>
      <c r="C8" s="20" t="s">
        <v>136</v>
      </c>
      <c r="D8" s="20">
        <v>493.7</v>
      </c>
    </row>
    <row r="9" spans="1:4" ht="49.5" x14ac:dyDescent="0.2">
      <c r="A9" s="19" t="s">
        <v>137</v>
      </c>
      <c r="B9" s="19" t="s">
        <v>143</v>
      </c>
      <c r="C9" s="20"/>
      <c r="D9" s="20"/>
    </row>
    <row r="10" spans="1:4" ht="16.5" x14ac:dyDescent="0.2">
      <c r="A10" s="19" t="s">
        <v>144</v>
      </c>
      <c r="B10" s="19" t="s">
        <v>145</v>
      </c>
      <c r="C10" s="20" t="s">
        <v>146</v>
      </c>
      <c r="D10" s="20">
        <v>99.9</v>
      </c>
    </row>
    <row r="11" spans="1:4" ht="16.5" x14ac:dyDescent="0.2">
      <c r="A11" s="19" t="s">
        <v>147</v>
      </c>
      <c r="B11" s="19" t="s">
        <v>148</v>
      </c>
      <c r="C11" s="20" t="s">
        <v>146</v>
      </c>
      <c r="D11" s="20">
        <v>129.30000000000001</v>
      </c>
    </row>
    <row r="12" spans="1:4" ht="16.5" x14ac:dyDescent="0.2">
      <c r="A12" s="19" t="s">
        <v>149</v>
      </c>
      <c r="B12" s="19" t="s">
        <v>150</v>
      </c>
      <c r="C12" s="20" t="s">
        <v>146</v>
      </c>
      <c r="D12" s="20">
        <v>205.7</v>
      </c>
    </row>
    <row r="13" spans="1:4" ht="16.5" x14ac:dyDescent="0.2">
      <c r="A13" s="19" t="s">
        <v>139</v>
      </c>
      <c r="B13" s="19" t="s">
        <v>151</v>
      </c>
      <c r="C13" s="20" t="s">
        <v>152</v>
      </c>
      <c r="D13" s="20">
        <v>23.5</v>
      </c>
    </row>
    <row r="14" spans="1:4" ht="33" x14ac:dyDescent="0.2">
      <c r="A14" s="19" t="s">
        <v>141</v>
      </c>
      <c r="B14" s="19" t="s">
        <v>153</v>
      </c>
      <c r="C14" s="20" t="s">
        <v>136</v>
      </c>
      <c r="D14" s="20">
        <v>88</v>
      </c>
    </row>
    <row r="15" spans="1:4" ht="33" x14ac:dyDescent="0.2">
      <c r="A15" s="19" t="s">
        <v>154</v>
      </c>
      <c r="B15" s="19" t="s">
        <v>155</v>
      </c>
      <c r="C15" s="20" t="s">
        <v>136</v>
      </c>
      <c r="D15" s="20">
        <v>190.9</v>
      </c>
    </row>
    <row r="16" spans="1:4" ht="33" x14ac:dyDescent="0.2">
      <c r="A16" s="19" t="s">
        <v>156</v>
      </c>
      <c r="B16" s="19" t="s">
        <v>157</v>
      </c>
      <c r="C16" s="20" t="s">
        <v>136</v>
      </c>
      <c r="D16" s="20">
        <v>45.7</v>
      </c>
    </row>
    <row r="17" spans="1:4" ht="33" x14ac:dyDescent="0.2">
      <c r="A17" s="19" t="s">
        <v>158</v>
      </c>
      <c r="B17" s="19" t="s">
        <v>159</v>
      </c>
      <c r="C17" s="20" t="s">
        <v>136</v>
      </c>
      <c r="D17" s="20">
        <v>95.4</v>
      </c>
    </row>
    <row r="18" spans="1:4" ht="33" x14ac:dyDescent="0.2">
      <c r="A18" s="19" t="s">
        <v>160</v>
      </c>
      <c r="B18" s="19" t="s">
        <v>161</v>
      </c>
      <c r="C18" s="20" t="s">
        <v>162</v>
      </c>
      <c r="D18" s="20">
        <v>40.4</v>
      </c>
    </row>
    <row r="19" spans="1:4" ht="33" x14ac:dyDescent="0.2">
      <c r="A19" s="19" t="s">
        <v>163</v>
      </c>
      <c r="B19" s="19" t="s">
        <v>164</v>
      </c>
      <c r="C19" s="20" t="s">
        <v>136</v>
      </c>
      <c r="D19" s="20">
        <v>123.4</v>
      </c>
    </row>
    <row r="20" spans="1:4" ht="33" x14ac:dyDescent="0.2">
      <c r="A20" s="19" t="s">
        <v>165</v>
      </c>
      <c r="B20" s="19" t="s">
        <v>166</v>
      </c>
      <c r="C20" s="20" t="s">
        <v>136</v>
      </c>
      <c r="D20" s="20">
        <v>123.4</v>
      </c>
    </row>
    <row r="21" spans="1:4" ht="33" x14ac:dyDescent="0.2">
      <c r="A21" s="19" t="s">
        <v>167</v>
      </c>
      <c r="B21" s="19" t="s">
        <v>168</v>
      </c>
      <c r="C21" s="20" t="s">
        <v>136</v>
      </c>
      <c r="D21" s="20">
        <v>182.4</v>
      </c>
    </row>
    <row r="22" spans="1:4" ht="33" x14ac:dyDescent="0.2">
      <c r="A22" s="19" t="s">
        <v>169</v>
      </c>
      <c r="B22" s="19" t="s">
        <v>170</v>
      </c>
      <c r="C22" s="20" t="s">
        <v>136</v>
      </c>
      <c r="D22" s="20">
        <v>95.8</v>
      </c>
    </row>
    <row r="23" spans="1:4" ht="33" x14ac:dyDescent="0.2">
      <c r="A23" s="19" t="s">
        <v>171</v>
      </c>
      <c r="B23" s="19" t="s">
        <v>172</v>
      </c>
      <c r="C23" s="20" t="s">
        <v>173</v>
      </c>
      <c r="D23" s="20">
        <v>250.4</v>
      </c>
    </row>
    <row r="24" spans="1:4" ht="49.5" x14ac:dyDescent="0.2">
      <c r="A24" s="19" t="s">
        <v>174</v>
      </c>
      <c r="B24" s="19" t="s">
        <v>175</v>
      </c>
      <c r="C24" s="20" t="s">
        <v>173</v>
      </c>
      <c r="D24" s="20">
        <v>1698.8</v>
      </c>
    </row>
    <row r="25" spans="1:4" ht="49.5" x14ac:dyDescent="0.2">
      <c r="A25" s="19" t="s">
        <v>176</v>
      </c>
      <c r="B25" s="19" t="s">
        <v>177</v>
      </c>
      <c r="C25" s="20" t="s">
        <v>173</v>
      </c>
      <c r="D25" s="20">
        <v>365.8</v>
      </c>
    </row>
    <row r="26" spans="1:4" ht="33" x14ac:dyDescent="0.2">
      <c r="A26" s="19" t="s">
        <v>178</v>
      </c>
      <c r="B26" s="19" t="s">
        <v>179</v>
      </c>
      <c r="C26" s="20" t="s">
        <v>173</v>
      </c>
      <c r="D26" s="20">
        <v>1733.4</v>
      </c>
    </row>
    <row r="27" spans="1:4" ht="16.5" x14ac:dyDescent="0.2">
      <c r="A27" s="78" t="s">
        <v>180</v>
      </c>
      <c r="B27" s="79"/>
      <c r="C27" s="79"/>
      <c r="D27" s="80"/>
    </row>
    <row r="28" spans="1:4" ht="33" x14ac:dyDescent="0.2">
      <c r="A28" s="19" t="s">
        <v>181</v>
      </c>
      <c r="B28" s="19" t="s">
        <v>182</v>
      </c>
      <c r="C28" s="20" t="s">
        <v>136</v>
      </c>
      <c r="D28" s="20">
        <v>92.8</v>
      </c>
    </row>
    <row r="29" spans="1:4" ht="33" x14ac:dyDescent="0.2">
      <c r="A29" s="19" t="s">
        <v>183</v>
      </c>
      <c r="B29" s="19" t="s">
        <v>184</v>
      </c>
      <c r="C29" s="20" t="s">
        <v>136</v>
      </c>
      <c r="D29" s="20">
        <v>296.8</v>
      </c>
    </row>
    <row r="30" spans="1:4" ht="33" x14ac:dyDescent="0.2">
      <c r="A30" s="19" t="s">
        <v>185</v>
      </c>
      <c r="B30" s="19" t="s">
        <v>186</v>
      </c>
      <c r="C30" s="20" t="s">
        <v>136</v>
      </c>
      <c r="D30" s="20">
        <v>330.8</v>
      </c>
    </row>
    <row r="31" spans="1:4" ht="33" x14ac:dyDescent="0.2">
      <c r="A31" s="19" t="s">
        <v>187</v>
      </c>
      <c r="B31" s="19" t="s">
        <v>188</v>
      </c>
      <c r="C31" s="20" t="s">
        <v>136</v>
      </c>
      <c r="D31" s="20">
        <v>154.6</v>
      </c>
    </row>
    <row r="32" spans="1:4" ht="33" x14ac:dyDescent="0.2">
      <c r="A32" s="19" t="s">
        <v>189</v>
      </c>
      <c r="B32" s="19" t="s">
        <v>190</v>
      </c>
      <c r="C32" s="20" t="s">
        <v>136</v>
      </c>
      <c r="D32" s="20">
        <v>111.3</v>
      </c>
    </row>
    <row r="33" spans="1:4" ht="33" x14ac:dyDescent="0.2">
      <c r="A33" s="19" t="s">
        <v>191</v>
      </c>
      <c r="B33" s="19" t="s">
        <v>192</v>
      </c>
      <c r="C33" s="20" t="s">
        <v>136</v>
      </c>
      <c r="D33" s="20">
        <v>80.400000000000006</v>
      </c>
    </row>
    <row r="34" spans="1:4" ht="16.5" x14ac:dyDescent="0.2">
      <c r="A34" s="19" t="s">
        <v>193</v>
      </c>
      <c r="B34" s="19" t="s">
        <v>194</v>
      </c>
      <c r="C34" s="20" t="s">
        <v>136</v>
      </c>
      <c r="D34" s="20">
        <v>154.6</v>
      </c>
    </row>
    <row r="35" spans="1:4" ht="33" x14ac:dyDescent="0.2">
      <c r="A35" s="19" t="s">
        <v>195</v>
      </c>
      <c r="B35" s="19" t="s">
        <v>196</v>
      </c>
      <c r="C35" s="20" t="s">
        <v>136</v>
      </c>
      <c r="D35" s="20">
        <v>77.3</v>
      </c>
    </row>
    <row r="36" spans="1:4" ht="16.5" x14ac:dyDescent="0.2">
      <c r="A36" s="19" t="s">
        <v>197</v>
      </c>
      <c r="B36" s="19" t="s">
        <v>198</v>
      </c>
      <c r="C36" s="20" t="s">
        <v>136</v>
      </c>
      <c r="D36" s="20">
        <v>369.5</v>
      </c>
    </row>
    <row r="37" spans="1:4" ht="33" x14ac:dyDescent="0.2">
      <c r="A37" s="19" t="s">
        <v>199</v>
      </c>
      <c r="B37" s="19" t="s">
        <v>200</v>
      </c>
      <c r="C37" s="20" t="s">
        <v>136</v>
      </c>
      <c r="D37" s="20">
        <v>687.1</v>
      </c>
    </row>
    <row r="38" spans="1:4" ht="33" x14ac:dyDescent="0.2">
      <c r="A38" s="19" t="s">
        <v>201</v>
      </c>
      <c r="B38" s="19" t="s">
        <v>202</v>
      </c>
      <c r="C38" s="20" t="s">
        <v>136</v>
      </c>
      <c r="D38" s="20">
        <v>858.9</v>
      </c>
    </row>
    <row r="39" spans="1:4" ht="33" x14ac:dyDescent="0.2">
      <c r="A39" s="19" t="s">
        <v>203</v>
      </c>
      <c r="B39" s="19" t="s">
        <v>204</v>
      </c>
      <c r="C39" s="20" t="s">
        <v>136</v>
      </c>
      <c r="D39" s="20">
        <v>1072.5999999999999</v>
      </c>
    </row>
    <row r="40" spans="1:4" ht="33" x14ac:dyDescent="0.2">
      <c r="A40" s="19" t="s">
        <v>205</v>
      </c>
      <c r="B40" s="19" t="s">
        <v>206</v>
      </c>
      <c r="C40" s="20" t="s">
        <v>136</v>
      </c>
      <c r="D40" s="20">
        <v>1339.8</v>
      </c>
    </row>
    <row r="41" spans="1:4" ht="33" x14ac:dyDescent="0.2">
      <c r="A41" s="19" t="s">
        <v>207</v>
      </c>
      <c r="B41" s="19" t="s">
        <v>208</v>
      </c>
      <c r="C41" s="20" t="s">
        <v>136</v>
      </c>
      <c r="D41" s="20">
        <v>1675.7</v>
      </c>
    </row>
    <row r="42" spans="1:4" ht="33" x14ac:dyDescent="0.2">
      <c r="A42" s="19" t="s">
        <v>209</v>
      </c>
      <c r="B42" s="19" t="s">
        <v>210</v>
      </c>
      <c r="C42" s="20" t="s">
        <v>136</v>
      </c>
      <c r="D42" s="20">
        <v>687.1</v>
      </c>
    </row>
    <row r="43" spans="1:4" ht="33" x14ac:dyDescent="0.2">
      <c r="A43" s="19" t="s">
        <v>211</v>
      </c>
      <c r="B43" s="19" t="s">
        <v>212</v>
      </c>
      <c r="C43" s="20" t="s">
        <v>136</v>
      </c>
      <c r="D43" s="20">
        <v>858.9</v>
      </c>
    </row>
    <row r="44" spans="1:4" ht="33" x14ac:dyDescent="0.2">
      <c r="A44" s="19" t="s">
        <v>213</v>
      </c>
      <c r="B44" s="19" t="s">
        <v>214</v>
      </c>
      <c r="C44" s="20" t="s">
        <v>136</v>
      </c>
      <c r="D44" s="20">
        <v>1072.5999999999999</v>
      </c>
    </row>
    <row r="45" spans="1:4" ht="33" x14ac:dyDescent="0.2">
      <c r="A45" s="19" t="s">
        <v>215</v>
      </c>
      <c r="B45" s="19" t="s">
        <v>216</v>
      </c>
      <c r="C45" s="20" t="s">
        <v>136</v>
      </c>
      <c r="D45" s="20">
        <v>1339.8</v>
      </c>
    </row>
    <row r="46" spans="1:4" ht="33" x14ac:dyDescent="0.2">
      <c r="A46" s="19" t="s">
        <v>217</v>
      </c>
      <c r="B46" s="19" t="s">
        <v>218</v>
      </c>
      <c r="C46" s="20" t="s">
        <v>136</v>
      </c>
      <c r="D46" s="20">
        <v>1675.7</v>
      </c>
    </row>
    <row r="47" spans="1:4" ht="16.5" x14ac:dyDescent="0.2">
      <c r="A47" s="19" t="s">
        <v>219</v>
      </c>
      <c r="B47" s="19" t="s">
        <v>220</v>
      </c>
      <c r="C47" s="20" t="s">
        <v>136</v>
      </c>
      <c r="D47" s="20">
        <v>634.20000000000005</v>
      </c>
    </row>
    <row r="48" spans="1:4" ht="16.5" x14ac:dyDescent="0.2">
      <c r="A48" s="19" t="s">
        <v>221</v>
      </c>
      <c r="B48" s="19" t="s">
        <v>222</v>
      </c>
      <c r="C48" s="20" t="s">
        <v>136</v>
      </c>
      <c r="D48" s="20">
        <v>231.9</v>
      </c>
    </row>
    <row r="49" spans="1:4" ht="33" x14ac:dyDescent="0.2">
      <c r="A49" s="19" t="s">
        <v>223</v>
      </c>
      <c r="B49" s="19" t="s">
        <v>224</v>
      </c>
      <c r="C49" s="20" t="s">
        <v>136</v>
      </c>
      <c r="D49" s="20">
        <v>231.9</v>
      </c>
    </row>
    <row r="50" spans="1:4" ht="16.5" x14ac:dyDescent="0.2">
      <c r="A50" s="19" t="s">
        <v>225</v>
      </c>
      <c r="B50" s="19" t="s">
        <v>226</v>
      </c>
      <c r="C50" s="20" t="s">
        <v>136</v>
      </c>
      <c r="D50" s="20">
        <v>151.5</v>
      </c>
    </row>
    <row r="51" spans="1:4" ht="16.5" x14ac:dyDescent="0.2">
      <c r="A51" s="19" t="s">
        <v>227</v>
      </c>
      <c r="B51" s="19" t="s">
        <v>228</v>
      </c>
      <c r="C51" s="20" t="s">
        <v>136</v>
      </c>
      <c r="D51" s="20">
        <v>179.3</v>
      </c>
    </row>
    <row r="52" spans="1:4" ht="16.5" x14ac:dyDescent="0.2">
      <c r="A52" s="19" t="s">
        <v>229</v>
      </c>
      <c r="B52" s="19" t="s">
        <v>230</v>
      </c>
      <c r="C52" s="20" t="s">
        <v>136</v>
      </c>
      <c r="D52" s="20">
        <v>204.1</v>
      </c>
    </row>
    <row r="53" spans="1:4" ht="16.5" x14ac:dyDescent="0.2">
      <c r="A53" s="19" t="s">
        <v>231</v>
      </c>
      <c r="B53" s="19" t="s">
        <v>232</v>
      </c>
      <c r="C53" s="20" t="s">
        <v>136</v>
      </c>
      <c r="D53" s="20">
        <v>102</v>
      </c>
    </row>
    <row r="54" spans="1:4" ht="16.5" x14ac:dyDescent="0.2">
      <c r="A54" s="19" t="s">
        <v>233</v>
      </c>
      <c r="B54" s="19" t="s">
        <v>234</v>
      </c>
      <c r="C54" s="20" t="s">
        <v>136</v>
      </c>
      <c r="D54" s="20">
        <v>247.3</v>
      </c>
    </row>
    <row r="55" spans="1:4" ht="16.5" x14ac:dyDescent="0.2">
      <c r="A55" s="19" t="s">
        <v>235</v>
      </c>
      <c r="B55" s="19" t="s">
        <v>236</v>
      </c>
      <c r="C55" s="20" t="s">
        <v>136</v>
      </c>
      <c r="D55" s="20">
        <v>259.10000000000002</v>
      </c>
    </row>
    <row r="56" spans="1:4" ht="16.5" x14ac:dyDescent="0.2">
      <c r="A56" s="19" t="s">
        <v>237</v>
      </c>
      <c r="B56" s="19" t="s">
        <v>238</v>
      </c>
      <c r="C56" s="20" t="s">
        <v>136</v>
      </c>
      <c r="D56" s="20">
        <v>154.6</v>
      </c>
    </row>
    <row r="57" spans="1:4" ht="16.5" x14ac:dyDescent="0.2">
      <c r="A57" s="19" t="s">
        <v>239</v>
      </c>
      <c r="B57" s="19" t="s">
        <v>240</v>
      </c>
      <c r="C57" s="20" t="s">
        <v>136</v>
      </c>
      <c r="D57" s="20">
        <v>309.2</v>
      </c>
    </row>
    <row r="58" spans="1:4" ht="16.5" x14ac:dyDescent="0.2">
      <c r="A58" s="19" t="s">
        <v>241</v>
      </c>
      <c r="B58" s="19" t="s">
        <v>242</v>
      </c>
      <c r="C58" s="20" t="s">
        <v>136</v>
      </c>
      <c r="D58" s="20">
        <v>164.9</v>
      </c>
    </row>
    <row r="59" spans="1:4" ht="33" x14ac:dyDescent="0.2">
      <c r="A59" s="19" t="s">
        <v>243</v>
      </c>
      <c r="B59" s="19" t="s">
        <v>244</v>
      </c>
      <c r="C59" s="20" t="s">
        <v>136</v>
      </c>
      <c r="D59" s="20">
        <v>197.9</v>
      </c>
    </row>
    <row r="60" spans="1:4" ht="33" x14ac:dyDescent="0.2">
      <c r="A60" s="19" t="s">
        <v>245</v>
      </c>
      <c r="B60" s="19" t="s">
        <v>246</v>
      </c>
      <c r="C60" s="20" t="s">
        <v>136</v>
      </c>
      <c r="D60" s="20">
        <v>259.10000000000002</v>
      </c>
    </row>
    <row r="61" spans="1:4" ht="33" x14ac:dyDescent="0.2">
      <c r="A61" s="19" t="s">
        <v>247</v>
      </c>
      <c r="B61" s="19" t="s">
        <v>248</v>
      </c>
      <c r="C61" s="20" t="s">
        <v>136</v>
      </c>
      <c r="D61" s="20">
        <v>258.60000000000002</v>
      </c>
    </row>
    <row r="62" spans="1:4" ht="16.5" x14ac:dyDescent="0.2">
      <c r="A62" s="19" t="s">
        <v>249</v>
      </c>
      <c r="B62" s="19" t="s">
        <v>250</v>
      </c>
      <c r="C62" s="20" t="s">
        <v>136</v>
      </c>
      <c r="D62" s="20">
        <v>53.5</v>
      </c>
    </row>
    <row r="63" spans="1:4" ht="16.5" x14ac:dyDescent="0.2">
      <c r="A63" s="19"/>
      <c r="B63" s="18" t="s">
        <v>251</v>
      </c>
      <c r="C63" s="19"/>
      <c r="D63" s="20"/>
    </row>
    <row r="64" spans="1:4" ht="16.5" x14ac:dyDescent="0.2">
      <c r="A64" s="19" t="s">
        <v>252</v>
      </c>
      <c r="B64" s="19" t="s">
        <v>253</v>
      </c>
      <c r="C64" s="20" t="s">
        <v>136</v>
      </c>
      <c r="D64" s="20">
        <v>68.7</v>
      </c>
    </row>
    <row r="65" spans="1:4" ht="16.5" x14ac:dyDescent="0.2">
      <c r="A65" s="78" t="s">
        <v>254</v>
      </c>
      <c r="B65" s="79"/>
      <c r="C65" s="79"/>
      <c r="D65" s="80"/>
    </row>
    <row r="66" spans="1:4" ht="49.5" x14ac:dyDescent="0.2">
      <c r="A66" s="19" t="s">
        <v>255</v>
      </c>
      <c r="B66" s="19" t="s">
        <v>256</v>
      </c>
      <c r="C66" s="20" t="s">
        <v>136</v>
      </c>
      <c r="D66" s="20">
        <v>381.7</v>
      </c>
    </row>
    <row r="67" spans="1:4" ht="33" x14ac:dyDescent="0.2">
      <c r="A67" s="19" t="s">
        <v>257</v>
      </c>
      <c r="B67" s="19" t="s">
        <v>258</v>
      </c>
      <c r="C67" s="20" t="s">
        <v>136</v>
      </c>
      <c r="D67" s="20">
        <v>1406.1</v>
      </c>
    </row>
    <row r="68" spans="1:4" ht="16.5" x14ac:dyDescent="0.2">
      <c r="A68" s="19" t="s">
        <v>259</v>
      </c>
      <c r="B68" s="19" t="s">
        <v>260</v>
      </c>
      <c r="C68" s="20" t="s">
        <v>136</v>
      </c>
      <c r="D68" s="20">
        <v>274.8</v>
      </c>
    </row>
    <row r="69" spans="1:4" ht="16.5" x14ac:dyDescent="0.2">
      <c r="A69" s="19" t="s">
        <v>261</v>
      </c>
      <c r="B69" s="19" t="s">
        <v>262</v>
      </c>
      <c r="C69" s="20" t="s">
        <v>136</v>
      </c>
      <c r="D69" s="20">
        <v>110.7</v>
      </c>
    </row>
    <row r="70" spans="1:4" ht="16.5" x14ac:dyDescent="0.2">
      <c r="A70" s="19" t="s">
        <v>263</v>
      </c>
      <c r="B70" s="19" t="s">
        <v>264</v>
      </c>
      <c r="C70" s="20" t="s">
        <v>136</v>
      </c>
      <c r="D70" s="20">
        <v>572.6</v>
      </c>
    </row>
    <row r="71" spans="1:4" ht="16.5" x14ac:dyDescent="0.2">
      <c r="A71" s="19" t="s">
        <v>265</v>
      </c>
      <c r="B71" s="19" t="s">
        <v>266</v>
      </c>
      <c r="C71" s="20" t="s">
        <v>136</v>
      </c>
      <c r="D71" s="20">
        <v>110.7</v>
      </c>
    </row>
    <row r="72" spans="1:4" ht="16.5" x14ac:dyDescent="0.2">
      <c r="A72" s="19" t="s">
        <v>267</v>
      </c>
      <c r="B72" s="19" t="s">
        <v>268</v>
      </c>
      <c r="C72" s="20" t="s">
        <v>136</v>
      </c>
      <c r="D72" s="20">
        <v>137.4</v>
      </c>
    </row>
    <row r="73" spans="1:4" ht="16.5" x14ac:dyDescent="0.2">
      <c r="A73" s="19" t="s">
        <v>269</v>
      </c>
      <c r="B73" s="19" t="s">
        <v>270</v>
      </c>
      <c r="C73" s="20" t="s">
        <v>136</v>
      </c>
      <c r="D73" s="20">
        <v>57.3</v>
      </c>
    </row>
    <row r="74" spans="1:4" ht="16.5" x14ac:dyDescent="0.2">
      <c r="A74" s="19" t="s">
        <v>271</v>
      </c>
      <c r="B74" s="19" t="s">
        <v>272</v>
      </c>
      <c r="C74" s="20" t="s">
        <v>136</v>
      </c>
      <c r="D74" s="20">
        <v>76.400000000000006</v>
      </c>
    </row>
    <row r="75" spans="1:4" ht="16.5" x14ac:dyDescent="0.2">
      <c r="A75" s="19" t="s">
        <v>273</v>
      </c>
      <c r="B75" s="19" t="s">
        <v>274</v>
      </c>
      <c r="C75" s="20" t="s">
        <v>136</v>
      </c>
      <c r="D75" s="20">
        <v>95.4</v>
      </c>
    </row>
    <row r="76" spans="1:4" ht="16.5" x14ac:dyDescent="0.2">
      <c r="A76" s="19" t="s">
        <v>275</v>
      </c>
      <c r="B76" s="19" t="s">
        <v>276</v>
      </c>
      <c r="C76" s="20" t="s">
        <v>136</v>
      </c>
      <c r="D76" s="20">
        <v>57.3</v>
      </c>
    </row>
    <row r="77" spans="1:4" ht="16.5" x14ac:dyDescent="0.2">
      <c r="A77" s="19" t="s">
        <v>277</v>
      </c>
      <c r="B77" s="19" t="s">
        <v>278</v>
      </c>
      <c r="C77" s="20" t="s">
        <v>136</v>
      </c>
      <c r="D77" s="20">
        <v>76.400000000000006</v>
      </c>
    </row>
    <row r="78" spans="1:4" ht="16.5" x14ac:dyDescent="0.2">
      <c r="A78" s="19" t="s">
        <v>279</v>
      </c>
      <c r="B78" s="19" t="s">
        <v>280</v>
      </c>
      <c r="C78" s="20" t="s">
        <v>136</v>
      </c>
      <c r="D78" s="20">
        <v>473.3</v>
      </c>
    </row>
    <row r="79" spans="1:4" ht="16.5" x14ac:dyDescent="0.2">
      <c r="A79" s="19" t="s">
        <v>281</v>
      </c>
      <c r="B79" s="19" t="s">
        <v>282</v>
      </c>
      <c r="C79" s="20" t="s">
        <v>136</v>
      </c>
      <c r="D79" s="20">
        <v>309.2</v>
      </c>
    </row>
    <row r="80" spans="1:4" ht="16.5" x14ac:dyDescent="0.2">
      <c r="A80" s="19" t="s">
        <v>283</v>
      </c>
      <c r="B80" s="19" t="s">
        <v>284</v>
      </c>
      <c r="C80" s="20" t="s">
        <v>136</v>
      </c>
      <c r="D80" s="20">
        <v>263.39999999999998</v>
      </c>
    </row>
    <row r="81" spans="1:4" ht="16.5" x14ac:dyDescent="0.2">
      <c r="A81" s="19" t="s">
        <v>285</v>
      </c>
      <c r="B81" s="19" t="s">
        <v>286</v>
      </c>
      <c r="C81" s="20" t="s">
        <v>136</v>
      </c>
      <c r="D81" s="20">
        <v>164.1</v>
      </c>
    </row>
    <row r="82" spans="1:4" ht="16.5" x14ac:dyDescent="0.2">
      <c r="A82" s="19" t="s">
        <v>287</v>
      </c>
      <c r="B82" s="19" t="s">
        <v>288</v>
      </c>
      <c r="C82" s="20" t="s">
        <v>136</v>
      </c>
      <c r="D82" s="20">
        <v>190.9</v>
      </c>
    </row>
    <row r="83" spans="1:4" ht="16.5" x14ac:dyDescent="0.2">
      <c r="A83" s="19" t="s">
        <v>289</v>
      </c>
      <c r="B83" s="19" t="s">
        <v>290</v>
      </c>
      <c r="C83" s="20" t="s">
        <v>136</v>
      </c>
      <c r="D83" s="20">
        <v>114.5</v>
      </c>
    </row>
    <row r="84" spans="1:4" ht="16.5" x14ac:dyDescent="0.2">
      <c r="A84" s="19" t="s">
        <v>291</v>
      </c>
      <c r="B84" s="19" t="s">
        <v>292</v>
      </c>
      <c r="C84" s="20" t="s">
        <v>136</v>
      </c>
      <c r="D84" s="20">
        <v>152.69999999999999</v>
      </c>
    </row>
    <row r="85" spans="1:4" ht="16.5" x14ac:dyDescent="0.2">
      <c r="A85" s="19" t="s">
        <v>293</v>
      </c>
      <c r="B85" s="19" t="s">
        <v>294</v>
      </c>
      <c r="C85" s="20" t="s">
        <v>136</v>
      </c>
      <c r="D85" s="20">
        <v>229</v>
      </c>
    </row>
    <row r="86" spans="1:4" ht="33" x14ac:dyDescent="0.2">
      <c r="A86" s="19" t="s">
        <v>295</v>
      </c>
      <c r="B86" s="19" t="s">
        <v>296</v>
      </c>
      <c r="C86" s="20" t="s">
        <v>136</v>
      </c>
      <c r="D86" s="20">
        <v>343.6</v>
      </c>
    </row>
    <row r="87" spans="1:4" ht="16.5" x14ac:dyDescent="0.2">
      <c r="A87" s="19" t="s">
        <v>297</v>
      </c>
      <c r="B87" s="19" t="s">
        <v>298</v>
      </c>
      <c r="C87" s="20" t="s">
        <v>136</v>
      </c>
      <c r="D87" s="20">
        <v>313</v>
      </c>
    </row>
    <row r="88" spans="1:4" ht="16.5" x14ac:dyDescent="0.2">
      <c r="A88" s="19" t="s">
        <v>299</v>
      </c>
      <c r="B88" s="19" t="s">
        <v>300</v>
      </c>
      <c r="C88" s="20" t="s">
        <v>136</v>
      </c>
      <c r="D88" s="20">
        <v>95.4</v>
      </c>
    </row>
    <row r="89" spans="1:4" ht="16.5" x14ac:dyDescent="0.2">
      <c r="A89" s="19" t="s">
        <v>301</v>
      </c>
      <c r="B89" s="19" t="s">
        <v>302</v>
      </c>
      <c r="C89" s="20" t="s">
        <v>136</v>
      </c>
      <c r="D89" s="20">
        <v>64.900000000000006</v>
      </c>
    </row>
    <row r="90" spans="1:4" ht="16.5" x14ac:dyDescent="0.2">
      <c r="A90" s="19" t="s">
        <v>303</v>
      </c>
      <c r="B90" s="19" t="s">
        <v>304</v>
      </c>
      <c r="C90" s="20" t="s">
        <v>136</v>
      </c>
      <c r="D90" s="20">
        <v>190.9</v>
      </c>
    </row>
    <row r="91" spans="1:4" ht="16.5" x14ac:dyDescent="0.2">
      <c r="A91" s="19" t="s">
        <v>305</v>
      </c>
      <c r="B91" s="19" t="s">
        <v>306</v>
      </c>
      <c r="C91" s="20" t="s">
        <v>136</v>
      </c>
      <c r="D91" s="20">
        <v>95.4</v>
      </c>
    </row>
    <row r="92" spans="1:4" ht="16.5" x14ac:dyDescent="0.2">
      <c r="A92" s="19" t="s">
        <v>307</v>
      </c>
      <c r="B92" s="19" t="s">
        <v>308</v>
      </c>
      <c r="C92" s="20" t="s">
        <v>136</v>
      </c>
      <c r="D92" s="20">
        <v>95.4</v>
      </c>
    </row>
    <row r="93" spans="1:4" ht="16.5" x14ac:dyDescent="0.2">
      <c r="A93" s="19" t="s">
        <v>309</v>
      </c>
      <c r="B93" s="19" t="s">
        <v>310</v>
      </c>
      <c r="C93" s="20" t="s">
        <v>136</v>
      </c>
      <c r="D93" s="20">
        <v>381.7</v>
      </c>
    </row>
    <row r="94" spans="1:4" ht="16.5" x14ac:dyDescent="0.2">
      <c r="A94" s="19" t="s">
        <v>311</v>
      </c>
      <c r="B94" s="19" t="s">
        <v>312</v>
      </c>
      <c r="C94" s="20" t="s">
        <v>136</v>
      </c>
      <c r="D94" s="20">
        <v>190.9</v>
      </c>
    </row>
    <row r="95" spans="1:4" ht="16.5" x14ac:dyDescent="0.2">
      <c r="A95" s="19" t="s">
        <v>313</v>
      </c>
      <c r="B95" s="19" t="s">
        <v>314</v>
      </c>
      <c r="C95" s="20" t="s">
        <v>136</v>
      </c>
      <c r="D95" s="20">
        <v>190.9</v>
      </c>
    </row>
    <row r="96" spans="1:4" ht="16.5" x14ac:dyDescent="0.2">
      <c r="A96" s="19" t="s">
        <v>315</v>
      </c>
      <c r="B96" s="19" t="s">
        <v>316</v>
      </c>
      <c r="C96" s="20" t="s">
        <v>136</v>
      </c>
      <c r="D96" s="20">
        <v>38.200000000000003</v>
      </c>
    </row>
    <row r="97" spans="1:4" ht="16.5" x14ac:dyDescent="0.2">
      <c r="A97" s="19" t="s">
        <v>317</v>
      </c>
      <c r="B97" s="19" t="s">
        <v>318</v>
      </c>
      <c r="C97" s="20" t="s">
        <v>136</v>
      </c>
      <c r="D97" s="20">
        <v>267.2</v>
      </c>
    </row>
    <row r="98" spans="1:4" ht="16.5" x14ac:dyDescent="0.2">
      <c r="A98" s="19" t="s">
        <v>319</v>
      </c>
      <c r="B98" s="19" t="s">
        <v>320</v>
      </c>
      <c r="C98" s="20" t="s">
        <v>136</v>
      </c>
      <c r="D98" s="20">
        <v>190.9</v>
      </c>
    </row>
    <row r="99" spans="1:4" ht="33" x14ac:dyDescent="0.2">
      <c r="A99" s="19" t="s">
        <v>321</v>
      </c>
      <c r="B99" s="19" t="s">
        <v>322</v>
      </c>
      <c r="C99" s="20" t="s">
        <v>136</v>
      </c>
      <c r="D99" s="20">
        <v>95.4</v>
      </c>
    </row>
    <row r="100" spans="1:4" ht="16.5" x14ac:dyDescent="0.2">
      <c r="A100" s="19" t="s">
        <v>323</v>
      </c>
      <c r="B100" s="19" t="s">
        <v>324</v>
      </c>
      <c r="C100" s="20" t="s">
        <v>136</v>
      </c>
      <c r="D100" s="20">
        <v>190.9</v>
      </c>
    </row>
    <row r="101" spans="1:4" ht="16.5" x14ac:dyDescent="0.2">
      <c r="A101" s="19" t="s">
        <v>325</v>
      </c>
      <c r="B101" s="19" t="s">
        <v>326</v>
      </c>
      <c r="C101" s="20" t="s">
        <v>136</v>
      </c>
      <c r="D101" s="20">
        <v>114.5</v>
      </c>
    </row>
    <row r="102" spans="1:4" ht="16.5" x14ac:dyDescent="0.2">
      <c r="A102" s="19" t="s">
        <v>327</v>
      </c>
      <c r="B102" s="19" t="s">
        <v>328</v>
      </c>
      <c r="C102" s="20" t="s">
        <v>136</v>
      </c>
      <c r="D102" s="20">
        <v>126</v>
      </c>
    </row>
    <row r="103" spans="1:4" ht="16.5" x14ac:dyDescent="0.2">
      <c r="A103" s="19" t="s">
        <v>329</v>
      </c>
      <c r="B103" s="19" t="s">
        <v>330</v>
      </c>
      <c r="C103" s="20" t="s">
        <v>136</v>
      </c>
      <c r="D103" s="20">
        <v>255.7</v>
      </c>
    </row>
    <row r="104" spans="1:4" ht="16.5" x14ac:dyDescent="0.2">
      <c r="A104" s="19" t="s">
        <v>331</v>
      </c>
      <c r="B104" s="19" t="s">
        <v>332</v>
      </c>
      <c r="C104" s="20" t="s">
        <v>136</v>
      </c>
      <c r="D104" s="20">
        <v>64.900000000000006</v>
      </c>
    </row>
    <row r="105" spans="1:4" ht="16.5" x14ac:dyDescent="0.2">
      <c r="A105" s="19" t="s">
        <v>333</v>
      </c>
      <c r="B105" s="19" t="s">
        <v>334</v>
      </c>
      <c r="C105" s="20" t="s">
        <v>136</v>
      </c>
      <c r="D105" s="20">
        <v>190.9</v>
      </c>
    </row>
    <row r="106" spans="1:4" ht="16.5" x14ac:dyDescent="0.2">
      <c r="A106" s="19" t="s">
        <v>335</v>
      </c>
      <c r="B106" s="19" t="s">
        <v>336</v>
      </c>
      <c r="C106" s="20" t="s">
        <v>136</v>
      </c>
      <c r="D106" s="20">
        <v>255.7</v>
      </c>
    </row>
    <row r="107" spans="1:4" ht="16.5" x14ac:dyDescent="0.2">
      <c r="A107" s="19" t="s">
        <v>337</v>
      </c>
      <c r="B107" s="19" t="s">
        <v>338</v>
      </c>
      <c r="C107" s="20" t="s">
        <v>136</v>
      </c>
      <c r="D107" s="20">
        <v>114.5</v>
      </c>
    </row>
    <row r="108" spans="1:4" ht="16.5" x14ac:dyDescent="0.2">
      <c r="A108" s="19" t="s">
        <v>339</v>
      </c>
      <c r="B108" s="19" t="s">
        <v>340</v>
      </c>
      <c r="C108" s="20" t="s">
        <v>136</v>
      </c>
      <c r="D108" s="20">
        <v>190.9</v>
      </c>
    </row>
    <row r="109" spans="1:4" ht="16.5" x14ac:dyDescent="0.2">
      <c r="A109" s="19" t="s">
        <v>341</v>
      </c>
      <c r="B109" s="19" t="s">
        <v>342</v>
      </c>
      <c r="C109" s="20" t="s">
        <v>136</v>
      </c>
      <c r="D109" s="20">
        <v>126</v>
      </c>
    </row>
    <row r="110" spans="1:4" ht="33" x14ac:dyDescent="0.2">
      <c r="A110" s="19" t="s">
        <v>343</v>
      </c>
      <c r="B110" s="19" t="s">
        <v>344</v>
      </c>
      <c r="C110" s="20" t="s">
        <v>136</v>
      </c>
      <c r="D110" s="20">
        <v>255.7</v>
      </c>
    </row>
    <row r="111" spans="1:4" ht="16.5" x14ac:dyDescent="0.2">
      <c r="A111" s="19" t="s">
        <v>345</v>
      </c>
      <c r="B111" s="19" t="s">
        <v>346</v>
      </c>
      <c r="C111" s="20" t="s">
        <v>136</v>
      </c>
      <c r="D111" s="20">
        <v>95.4</v>
      </c>
    </row>
    <row r="112" spans="1:4" ht="16.5" x14ac:dyDescent="0.2">
      <c r="A112" s="19" t="s">
        <v>347</v>
      </c>
      <c r="B112" s="19" t="s">
        <v>348</v>
      </c>
      <c r="C112" s="20" t="s">
        <v>136</v>
      </c>
      <c r="D112" s="20">
        <v>190.9</v>
      </c>
    </row>
    <row r="113" spans="1:4" ht="16.5" x14ac:dyDescent="0.2">
      <c r="A113" s="19" t="s">
        <v>349</v>
      </c>
      <c r="B113" s="19" t="s">
        <v>350</v>
      </c>
      <c r="C113" s="20" t="s">
        <v>136</v>
      </c>
      <c r="D113" s="20">
        <v>229</v>
      </c>
    </row>
    <row r="114" spans="1:4" ht="16.5" x14ac:dyDescent="0.2">
      <c r="A114" s="19" t="s">
        <v>351</v>
      </c>
      <c r="B114" s="19" t="s">
        <v>352</v>
      </c>
      <c r="C114" s="20" t="s">
        <v>136</v>
      </c>
      <c r="D114" s="20">
        <v>114.5</v>
      </c>
    </row>
    <row r="115" spans="1:4" ht="16.5" x14ac:dyDescent="0.2">
      <c r="A115" s="78" t="s">
        <v>353</v>
      </c>
      <c r="B115" s="79"/>
      <c r="C115" s="79"/>
      <c r="D115" s="80"/>
    </row>
    <row r="116" spans="1:4" ht="33" x14ac:dyDescent="0.2">
      <c r="A116" s="19" t="s">
        <v>354</v>
      </c>
      <c r="B116" s="19" t="s">
        <v>355</v>
      </c>
      <c r="C116" s="20" t="s">
        <v>136</v>
      </c>
      <c r="D116" s="20">
        <v>1145.0999999999999</v>
      </c>
    </row>
    <row r="117" spans="1:4" ht="33" x14ac:dyDescent="0.2">
      <c r="A117" s="19" t="s">
        <v>356</v>
      </c>
      <c r="B117" s="19" t="s">
        <v>357</v>
      </c>
      <c r="C117" s="20" t="s">
        <v>136</v>
      </c>
      <c r="D117" s="20">
        <v>2290.1999999999998</v>
      </c>
    </row>
    <row r="118" spans="1:4" ht="82.5" x14ac:dyDescent="0.2">
      <c r="A118" s="19" t="s">
        <v>358</v>
      </c>
      <c r="B118" s="19" t="s">
        <v>359</v>
      </c>
      <c r="C118" s="20" t="s">
        <v>136</v>
      </c>
      <c r="D118" s="20">
        <v>381.7</v>
      </c>
    </row>
    <row r="119" spans="1:4" ht="115.5" x14ac:dyDescent="0.2">
      <c r="A119" s="19" t="s">
        <v>360</v>
      </c>
      <c r="B119" s="19" t="s">
        <v>361</v>
      </c>
      <c r="C119" s="20" t="s">
        <v>136</v>
      </c>
      <c r="D119" s="20">
        <v>190.9</v>
      </c>
    </row>
    <row r="120" spans="1:4" ht="33" x14ac:dyDescent="0.2">
      <c r="A120" s="19" t="s">
        <v>362</v>
      </c>
      <c r="B120" s="19" t="s">
        <v>363</v>
      </c>
      <c r="C120" s="20" t="s">
        <v>136</v>
      </c>
      <c r="D120" s="20">
        <v>458</v>
      </c>
    </row>
    <row r="121" spans="1:4" ht="16.5" x14ac:dyDescent="0.2">
      <c r="A121" s="19" t="s">
        <v>364</v>
      </c>
      <c r="B121" s="19" t="s">
        <v>365</v>
      </c>
      <c r="C121" s="20" t="s">
        <v>136</v>
      </c>
      <c r="D121" s="20">
        <v>190.9</v>
      </c>
    </row>
    <row r="122" spans="1:4" ht="16.5" x14ac:dyDescent="0.2">
      <c r="A122" s="19" t="s">
        <v>366</v>
      </c>
      <c r="B122" s="19" t="s">
        <v>367</v>
      </c>
      <c r="C122" s="20" t="s">
        <v>136</v>
      </c>
      <c r="D122" s="20">
        <v>423.7</v>
      </c>
    </row>
    <row r="123" spans="1:4" ht="16.5" x14ac:dyDescent="0.2">
      <c r="A123" s="19" t="s">
        <v>368</v>
      </c>
      <c r="B123" s="19" t="s">
        <v>369</v>
      </c>
      <c r="C123" s="20" t="s">
        <v>136</v>
      </c>
      <c r="D123" s="20">
        <v>763.4</v>
      </c>
    </row>
    <row r="124" spans="1:4" ht="16.5" x14ac:dyDescent="0.2">
      <c r="A124" s="19" t="s">
        <v>370</v>
      </c>
      <c r="B124" s="19" t="s">
        <v>371</v>
      </c>
      <c r="C124" s="20" t="s">
        <v>136</v>
      </c>
      <c r="D124" s="20">
        <v>152.69999999999999</v>
      </c>
    </row>
    <row r="125" spans="1:4" ht="16.5" x14ac:dyDescent="0.2">
      <c r="A125" s="19" t="s">
        <v>372</v>
      </c>
      <c r="B125" s="19" t="s">
        <v>373</v>
      </c>
      <c r="C125" s="20" t="s">
        <v>136</v>
      </c>
      <c r="D125" s="20">
        <v>286.3</v>
      </c>
    </row>
    <row r="126" spans="1:4" ht="16.5" x14ac:dyDescent="0.2">
      <c r="A126" s="19" t="s">
        <v>374</v>
      </c>
      <c r="B126" s="19" t="s">
        <v>375</v>
      </c>
      <c r="C126" s="20" t="s">
        <v>136</v>
      </c>
      <c r="D126" s="20">
        <v>271</v>
      </c>
    </row>
    <row r="127" spans="1:4" ht="16.5" x14ac:dyDescent="0.2">
      <c r="A127" s="19" t="s">
        <v>376</v>
      </c>
      <c r="B127" s="19" t="s">
        <v>377</v>
      </c>
      <c r="C127" s="20" t="s">
        <v>136</v>
      </c>
      <c r="D127" s="20">
        <v>477.1</v>
      </c>
    </row>
    <row r="128" spans="1:4" ht="16.5" x14ac:dyDescent="0.2">
      <c r="A128" s="19" t="s">
        <v>378</v>
      </c>
      <c r="B128" s="19" t="s">
        <v>379</v>
      </c>
      <c r="C128" s="20" t="s">
        <v>136</v>
      </c>
      <c r="D128" s="20">
        <v>229</v>
      </c>
    </row>
    <row r="129" spans="1:4" ht="16.5" x14ac:dyDescent="0.2">
      <c r="A129" s="19" t="s">
        <v>380</v>
      </c>
      <c r="B129" s="19" t="s">
        <v>381</v>
      </c>
      <c r="C129" s="20" t="s">
        <v>136</v>
      </c>
      <c r="D129" s="20">
        <v>122.1</v>
      </c>
    </row>
    <row r="130" spans="1:4" ht="16.5" x14ac:dyDescent="0.2">
      <c r="A130" s="19" t="s">
        <v>382</v>
      </c>
      <c r="B130" s="19" t="s">
        <v>383</v>
      </c>
      <c r="C130" s="20" t="s">
        <v>136</v>
      </c>
      <c r="D130" s="20">
        <v>114.5</v>
      </c>
    </row>
    <row r="131" spans="1:4" ht="16.5" x14ac:dyDescent="0.2">
      <c r="A131" s="19" t="s">
        <v>384</v>
      </c>
      <c r="B131" s="19" t="s">
        <v>385</v>
      </c>
      <c r="C131" s="20" t="s">
        <v>136</v>
      </c>
      <c r="D131" s="20">
        <v>61.1</v>
      </c>
    </row>
    <row r="132" spans="1:4" ht="16.5" x14ac:dyDescent="0.2">
      <c r="A132" s="19" t="s">
        <v>386</v>
      </c>
      <c r="B132" s="19" t="s">
        <v>387</v>
      </c>
      <c r="C132" s="20" t="s">
        <v>136</v>
      </c>
      <c r="D132" s="20">
        <v>114.5</v>
      </c>
    </row>
    <row r="133" spans="1:4" ht="16.5" x14ac:dyDescent="0.2">
      <c r="A133" s="19" t="s">
        <v>388</v>
      </c>
      <c r="B133" s="19" t="s">
        <v>389</v>
      </c>
      <c r="C133" s="20" t="s">
        <v>136</v>
      </c>
      <c r="D133" s="20">
        <v>61.1</v>
      </c>
    </row>
    <row r="134" spans="1:4" ht="16.5" x14ac:dyDescent="0.2">
      <c r="A134" s="19" t="s">
        <v>390</v>
      </c>
      <c r="B134" s="19" t="s">
        <v>391</v>
      </c>
      <c r="C134" s="20" t="s">
        <v>136</v>
      </c>
      <c r="D134" s="20">
        <v>423.7</v>
      </c>
    </row>
    <row r="135" spans="1:4" ht="16.5" x14ac:dyDescent="0.2">
      <c r="A135" s="19" t="s">
        <v>392</v>
      </c>
      <c r="B135" s="19" t="s">
        <v>393</v>
      </c>
      <c r="C135" s="20" t="s">
        <v>136</v>
      </c>
      <c r="D135" s="20">
        <v>763.4</v>
      </c>
    </row>
    <row r="136" spans="1:4" ht="16.5" x14ac:dyDescent="0.2">
      <c r="A136" s="19" t="s">
        <v>394</v>
      </c>
      <c r="B136" s="19" t="s">
        <v>395</v>
      </c>
      <c r="C136" s="20" t="s">
        <v>136</v>
      </c>
      <c r="D136" s="20">
        <v>152.69999999999999</v>
      </c>
    </row>
    <row r="137" spans="1:4" ht="16.5" x14ac:dyDescent="0.2">
      <c r="A137" s="19" t="s">
        <v>396</v>
      </c>
      <c r="B137" s="19" t="s">
        <v>397</v>
      </c>
      <c r="C137" s="20" t="s">
        <v>136</v>
      </c>
      <c r="D137" s="20">
        <v>381.7</v>
      </c>
    </row>
    <row r="138" spans="1:4" ht="16.5" x14ac:dyDescent="0.2">
      <c r="A138" s="19" t="s">
        <v>398</v>
      </c>
      <c r="B138" s="19" t="s">
        <v>399</v>
      </c>
      <c r="C138" s="20" t="s">
        <v>136</v>
      </c>
      <c r="D138" s="20">
        <v>271</v>
      </c>
    </row>
    <row r="139" spans="1:4" ht="16.5" x14ac:dyDescent="0.2">
      <c r="A139" s="19" t="s">
        <v>400</v>
      </c>
      <c r="B139" s="19" t="s">
        <v>401</v>
      </c>
      <c r="C139" s="20" t="s">
        <v>136</v>
      </c>
      <c r="D139" s="20">
        <v>381.7</v>
      </c>
    </row>
    <row r="140" spans="1:4" ht="16.5" x14ac:dyDescent="0.2">
      <c r="A140" s="19" t="s">
        <v>402</v>
      </c>
      <c r="B140" s="19" t="s">
        <v>403</v>
      </c>
      <c r="C140" s="20" t="s">
        <v>136</v>
      </c>
      <c r="D140" s="20">
        <v>381.7</v>
      </c>
    </row>
    <row r="141" spans="1:4" ht="16.5" x14ac:dyDescent="0.2">
      <c r="A141" s="19" t="s">
        <v>404</v>
      </c>
      <c r="B141" s="19" t="s">
        <v>405</v>
      </c>
      <c r="C141" s="20" t="s">
        <v>136</v>
      </c>
      <c r="D141" s="20">
        <v>240.5</v>
      </c>
    </row>
    <row r="142" spans="1:4" ht="16.5" x14ac:dyDescent="0.2">
      <c r="A142" s="19" t="s">
        <v>406</v>
      </c>
      <c r="B142" s="19" t="s">
        <v>407</v>
      </c>
      <c r="C142" s="20" t="s">
        <v>136</v>
      </c>
      <c r="D142" s="20">
        <v>126</v>
      </c>
    </row>
    <row r="143" spans="1:4" ht="16.5" x14ac:dyDescent="0.2">
      <c r="A143" s="19" t="s">
        <v>408</v>
      </c>
      <c r="B143" s="19" t="s">
        <v>409</v>
      </c>
      <c r="C143" s="20" t="s">
        <v>136</v>
      </c>
      <c r="D143" s="20">
        <v>381.7</v>
      </c>
    </row>
    <row r="144" spans="1:4" ht="16.5" x14ac:dyDescent="0.2">
      <c r="A144" s="19" t="s">
        <v>410</v>
      </c>
      <c r="B144" s="19" t="s">
        <v>411</v>
      </c>
      <c r="C144" s="20" t="s">
        <v>136</v>
      </c>
      <c r="D144" s="20">
        <v>381.7</v>
      </c>
    </row>
    <row r="145" spans="1:4" ht="16.5" x14ac:dyDescent="0.2">
      <c r="A145" s="19" t="s">
        <v>412</v>
      </c>
      <c r="B145" s="19" t="s">
        <v>413</v>
      </c>
      <c r="C145" s="20" t="s">
        <v>136</v>
      </c>
      <c r="D145" s="20">
        <v>267.2</v>
      </c>
    </row>
    <row r="146" spans="1:4" ht="16.5" x14ac:dyDescent="0.2">
      <c r="A146" s="19" t="s">
        <v>414</v>
      </c>
      <c r="B146" s="19" t="s">
        <v>415</v>
      </c>
      <c r="C146" s="20" t="s">
        <v>136</v>
      </c>
      <c r="D146" s="20">
        <v>412.3</v>
      </c>
    </row>
    <row r="147" spans="1:4" ht="16.5" x14ac:dyDescent="0.2">
      <c r="A147" s="19" t="s">
        <v>416</v>
      </c>
      <c r="B147" s="19" t="s">
        <v>417</v>
      </c>
      <c r="C147" s="20" t="s">
        <v>136</v>
      </c>
      <c r="D147" s="20">
        <v>229</v>
      </c>
    </row>
    <row r="148" spans="1:4" ht="16.5" x14ac:dyDescent="0.2">
      <c r="A148" s="19" t="s">
        <v>418</v>
      </c>
      <c r="B148" s="19" t="s">
        <v>419</v>
      </c>
      <c r="C148" s="20" t="s">
        <v>136</v>
      </c>
      <c r="D148" s="20">
        <v>286.3</v>
      </c>
    </row>
    <row r="149" spans="1:4" ht="16.5" x14ac:dyDescent="0.2">
      <c r="A149" s="19" t="s">
        <v>420</v>
      </c>
      <c r="B149" s="19" t="s">
        <v>421</v>
      </c>
      <c r="C149" s="20" t="s">
        <v>136</v>
      </c>
      <c r="D149" s="20">
        <v>91.6</v>
      </c>
    </row>
    <row r="150" spans="1:4" ht="16.5" x14ac:dyDescent="0.2">
      <c r="A150" s="19" t="s">
        <v>422</v>
      </c>
      <c r="B150" s="19" t="s">
        <v>423</v>
      </c>
      <c r="C150" s="20" t="s">
        <v>136</v>
      </c>
      <c r="D150" s="20">
        <v>76.400000000000006</v>
      </c>
    </row>
    <row r="151" spans="1:4" ht="16.5" x14ac:dyDescent="0.2">
      <c r="A151" s="19" t="s">
        <v>424</v>
      </c>
      <c r="B151" s="19" t="s">
        <v>425</v>
      </c>
      <c r="C151" s="20" t="s">
        <v>136</v>
      </c>
      <c r="D151" s="20">
        <v>248.1</v>
      </c>
    </row>
    <row r="152" spans="1:4" ht="16.5" x14ac:dyDescent="0.2">
      <c r="A152" s="19" t="s">
        <v>426</v>
      </c>
      <c r="B152" s="19" t="s">
        <v>427</v>
      </c>
      <c r="C152" s="20" t="s">
        <v>136</v>
      </c>
      <c r="D152" s="20">
        <v>95.4</v>
      </c>
    </row>
    <row r="153" spans="1:4" ht="16.5" x14ac:dyDescent="0.2">
      <c r="A153" s="19" t="s">
        <v>428</v>
      </c>
      <c r="B153" s="19" t="s">
        <v>429</v>
      </c>
      <c r="C153" s="20" t="s">
        <v>136</v>
      </c>
      <c r="D153" s="20">
        <v>267.2</v>
      </c>
    </row>
    <row r="154" spans="1:4" ht="16.5" x14ac:dyDescent="0.2">
      <c r="A154" s="19" t="s">
        <v>430</v>
      </c>
      <c r="B154" s="19" t="s">
        <v>431</v>
      </c>
      <c r="C154" s="20" t="s">
        <v>136</v>
      </c>
      <c r="D154" s="20">
        <v>49.6</v>
      </c>
    </row>
    <row r="155" spans="1:4" ht="16.5" x14ac:dyDescent="0.2">
      <c r="A155" s="19" t="s">
        <v>432</v>
      </c>
      <c r="B155" s="19" t="s">
        <v>433</v>
      </c>
      <c r="C155" s="20" t="s">
        <v>136</v>
      </c>
      <c r="D155" s="20">
        <v>133.6</v>
      </c>
    </row>
    <row r="156" spans="1:4" ht="16.5" x14ac:dyDescent="0.2">
      <c r="A156" s="19" t="s">
        <v>434</v>
      </c>
      <c r="B156" s="19" t="s">
        <v>435</v>
      </c>
      <c r="C156" s="20" t="s">
        <v>136</v>
      </c>
      <c r="D156" s="20">
        <v>49.6</v>
      </c>
    </row>
    <row r="157" spans="1:4" ht="16.5" x14ac:dyDescent="0.2">
      <c r="A157" s="19" t="s">
        <v>436</v>
      </c>
      <c r="B157" s="19" t="s">
        <v>437</v>
      </c>
      <c r="C157" s="20" t="s">
        <v>136</v>
      </c>
      <c r="D157" s="20">
        <v>133.6</v>
      </c>
    </row>
    <row r="158" spans="1:4" ht="16.5" x14ac:dyDescent="0.2">
      <c r="A158" s="19" t="s">
        <v>438</v>
      </c>
      <c r="B158" s="19" t="s">
        <v>439</v>
      </c>
      <c r="C158" s="20" t="s">
        <v>136</v>
      </c>
      <c r="D158" s="20">
        <v>381.7</v>
      </c>
    </row>
    <row r="159" spans="1:4" ht="16.5" x14ac:dyDescent="0.2">
      <c r="A159" s="19" t="s">
        <v>440</v>
      </c>
      <c r="B159" s="19" t="s">
        <v>441</v>
      </c>
      <c r="C159" s="20" t="s">
        <v>136</v>
      </c>
      <c r="D159" s="20">
        <v>458</v>
      </c>
    </row>
    <row r="160" spans="1:4" ht="16.5" x14ac:dyDescent="0.2">
      <c r="A160" s="19" t="s">
        <v>442</v>
      </c>
      <c r="B160" s="19" t="s">
        <v>443</v>
      </c>
      <c r="C160" s="20" t="s">
        <v>136</v>
      </c>
      <c r="D160" s="20">
        <v>152.69999999999999</v>
      </c>
    </row>
    <row r="161" spans="1:4" ht="16.5" x14ac:dyDescent="0.2">
      <c r="A161" s="19" t="s">
        <v>444</v>
      </c>
      <c r="B161" s="19" t="s">
        <v>445</v>
      </c>
      <c r="C161" s="20" t="s">
        <v>136</v>
      </c>
      <c r="D161" s="20">
        <v>190.9</v>
      </c>
    </row>
    <row r="162" spans="1:4" ht="16.5" x14ac:dyDescent="0.2">
      <c r="A162" s="19" t="s">
        <v>446</v>
      </c>
      <c r="B162" s="19" t="s">
        <v>447</v>
      </c>
      <c r="C162" s="20" t="s">
        <v>136</v>
      </c>
      <c r="D162" s="20">
        <v>229</v>
      </c>
    </row>
    <row r="163" spans="1:4" ht="16.5" x14ac:dyDescent="0.2">
      <c r="A163" s="19" t="s">
        <v>448</v>
      </c>
      <c r="B163" s="19" t="s">
        <v>449</v>
      </c>
      <c r="C163" s="20" t="s">
        <v>136</v>
      </c>
      <c r="D163" s="20">
        <v>267.2</v>
      </c>
    </row>
    <row r="164" spans="1:4" ht="16.5" x14ac:dyDescent="0.2">
      <c r="A164" s="19" t="s">
        <v>450</v>
      </c>
      <c r="B164" s="19" t="s">
        <v>451</v>
      </c>
      <c r="C164" s="20" t="s">
        <v>136</v>
      </c>
      <c r="D164" s="20">
        <v>206.1</v>
      </c>
    </row>
    <row r="165" spans="1:4" ht="16.5" x14ac:dyDescent="0.2">
      <c r="A165" s="19" t="s">
        <v>452</v>
      </c>
      <c r="B165" s="19" t="s">
        <v>453</v>
      </c>
      <c r="C165" s="20" t="s">
        <v>136</v>
      </c>
      <c r="D165" s="20">
        <v>190.9</v>
      </c>
    </row>
    <row r="166" spans="1:4" ht="16.5" x14ac:dyDescent="0.2">
      <c r="A166" s="19" t="s">
        <v>454</v>
      </c>
      <c r="B166" s="19" t="s">
        <v>455</v>
      </c>
      <c r="C166" s="20" t="s">
        <v>136</v>
      </c>
      <c r="D166" s="20">
        <v>255.7</v>
      </c>
    </row>
    <row r="167" spans="1:4" ht="16.5" x14ac:dyDescent="0.2">
      <c r="A167" s="19" t="s">
        <v>456</v>
      </c>
      <c r="B167" s="19" t="s">
        <v>457</v>
      </c>
      <c r="C167" s="20" t="s">
        <v>136</v>
      </c>
      <c r="D167" s="20">
        <v>190.9</v>
      </c>
    </row>
    <row r="168" spans="1:4" ht="16.5" x14ac:dyDescent="0.2">
      <c r="A168" s="19" t="s">
        <v>458</v>
      </c>
      <c r="B168" s="19" t="s">
        <v>459</v>
      </c>
      <c r="C168" s="20" t="s">
        <v>136</v>
      </c>
      <c r="D168" s="20">
        <v>91.6</v>
      </c>
    </row>
    <row r="169" spans="1:4" ht="16.5" x14ac:dyDescent="0.2">
      <c r="A169" s="19" t="s">
        <v>460</v>
      </c>
      <c r="B169" s="19" t="s">
        <v>461</v>
      </c>
      <c r="C169" s="20" t="s">
        <v>136</v>
      </c>
      <c r="D169" s="20">
        <v>194.7</v>
      </c>
    </row>
    <row r="170" spans="1:4" ht="16.5" x14ac:dyDescent="0.2">
      <c r="A170" s="19" t="s">
        <v>462</v>
      </c>
      <c r="B170" s="19" t="s">
        <v>463</v>
      </c>
      <c r="C170" s="20" t="s">
        <v>136</v>
      </c>
      <c r="D170" s="20">
        <v>126</v>
      </c>
    </row>
    <row r="171" spans="1:4" ht="16.5" x14ac:dyDescent="0.2">
      <c r="A171" s="19" t="s">
        <v>464</v>
      </c>
      <c r="B171" s="19" t="s">
        <v>465</v>
      </c>
      <c r="C171" s="20" t="s">
        <v>136</v>
      </c>
      <c r="D171" s="20">
        <v>190.9</v>
      </c>
    </row>
    <row r="172" spans="1:4" ht="16.5" x14ac:dyDescent="0.2">
      <c r="A172" s="19" t="s">
        <v>466</v>
      </c>
      <c r="B172" s="19" t="s">
        <v>467</v>
      </c>
      <c r="C172" s="20" t="s">
        <v>136</v>
      </c>
      <c r="D172" s="20">
        <v>126</v>
      </c>
    </row>
    <row r="173" spans="1:4" ht="16.5" x14ac:dyDescent="0.2">
      <c r="A173" s="19" t="s">
        <v>468</v>
      </c>
      <c r="B173" s="19" t="s">
        <v>469</v>
      </c>
      <c r="C173" s="20" t="s">
        <v>136</v>
      </c>
      <c r="D173" s="20">
        <v>381.7</v>
      </c>
    </row>
    <row r="174" spans="1:4" ht="16.5" x14ac:dyDescent="0.2">
      <c r="A174" s="19" t="s">
        <v>470</v>
      </c>
      <c r="B174" s="19" t="s">
        <v>471</v>
      </c>
      <c r="C174" s="20" t="s">
        <v>136</v>
      </c>
      <c r="D174" s="20">
        <v>95.4</v>
      </c>
    </row>
    <row r="175" spans="1:4" ht="16.5" x14ac:dyDescent="0.2">
      <c r="A175" s="19" t="s">
        <v>472</v>
      </c>
      <c r="B175" s="19" t="s">
        <v>473</v>
      </c>
      <c r="C175" s="20" t="s">
        <v>136</v>
      </c>
      <c r="D175" s="20">
        <v>38.200000000000003</v>
      </c>
    </row>
    <row r="176" spans="1:4" ht="16.5" x14ac:dyDescent="0.2">
      <c r="A176" s="19" t="s">
        <v>474</v>
      </c>
      <c r="B176" s="19" t="s">
        <v>475</v>
      </c>
      <c r="C176" s="20" t="s">
        <v>136</v>
      </c>
      <c r="D176" s="20">
        <v>381.7</v>
      </c>
    </row>
    <row r="177" spans="1:4" ht="16.5" x14ac:dyDescent="0.2">
      <c r="A177" s="19" t="s">
        <v>476</v>
      </c>
      <c r="B177" s="19" t="s">
        <v>477</v>
      </c>
      <c r="C177" s="20" t="s">
        <v>136</v>
      </c>
      <c r="D177" s="20">
        <v>198.5</v>
      </c>
    </row>
    <row r="178" spans="1:4" ht="16.5" x14ac:dyDescent="0.2">
      <c r="A178" s="19" t="s">
        <v>478</v>
      </c>
      <c r="B178" s="19" t="s">
        <v>479</v>
      </c>
      <c r="C178" s="20" t="s">
        <v>136</v>
      </c>
      <c r="D178" s="20">
        <v>122.1</v>
      </c>
    </row>
    <row r="179" spans="1:4" ht="16.5" x14ac:dyDescent="0.2">
      <c r="A179" s="19" t="s">
        <v>480</v>
      </c>
      <c r="B179" s="19" t="s">
        <v>481</v>
      </c>
      <c r="C179" s="20" t="s">
        <v>136</v>
      </c>
      <c r="D179" s="20">
        <v>152.69999999999999</v>
      </c>
    </row>
    <row r="180" spans="1:4" ht="16.5" x14ac:dyDescent="0.2">
      <c r="A180" s="19" t="s">
        <v>482</v>
      </c>
      <c r="B180" s="19" t="s">
        <v>483</v>
      </c>
      <c r="C180" s="20" t="s">
        <v>136</v>
      </c>
      <c r="D180" s="20">
        <v>209.9</v>
      </c>
    </row>
    <row r="181" spans="1:4" ht="33" x14ac:dyDescent="0.2">
      <c r="A181" s="19" t="s">
        <v>484</v>
      </c>
      <c r="B181" s="19" t="s">
        <v>485</v>
      </c>
      <c r="C181" s="20" t="s">
        <v>136</v>
      </c>
      <c r="D181" s="20">
        <v>286.3</v>
      </c>
    </row>
    <row r="182" spans="1:4" ht="16.5" x14ac:dyDescent="0.2">
      <c r="A182" s="19" t="s">
        <v>486</v>
      </c>
      <c r="B182" s="19" t="s">
        <v>487</v>
      </c>
      <c r="C182" s="20" t="s">
        <v>136</v>
      </c>
      <c r="D182" s="20">
        <v>95.4</v>
      </c>
    </row>
    <row r="183" spans="1:4" ht="16.5" x14ac:dyDescent="0.2">
      <c r="A183" s="19" t="s">
        <v>488</v>
      </c>
      <c r="B183" s="19" t="s">
        <v>489</v>
      </c>
      <c r="C183" s="20" t="s">
        <v>136</v>
      </c>
      <c r="D183" s="20">
        <v>477.1</v>
      </c>
    </row>
    <row r="184" spans="1:4" ht="16.5" x14ac:dyDescent="0.2">
      <c r="A184" s="19" t="s">
        <v>490</v>
      </c>
      <c r="B184" s="19" t="s">
        <v>491</v>
      </c>
      <c r="C184" s="20" t="s">
        <v>136</v>
      </c>
      <c r="D184" s="20">
        <v>305.39999999999998</v>
      </c>
    </row>
    <row r="185" spans="1:4" ht="16.5" x14ac:dyDescent="0.2">
      <c r="A185" s="19" t="s">
        <v>492</v>
      </c>
      <c r="B185" s="19" t="s">
        <v>493</v>
      </c>
      <c r="C185" s="20" t="s">
        <v>136</v>
      </c>
      <c r="D185" s="20">
        <v>381.7</v>
      </c>
    </row>
    <row r="186" spans="1:4" ht="33" x14ac:dyDescent="0.2">
      <c r="A186" s="19" t="s">
        <v>494</v>
      </c>
      <c r="B186" s="19" t="s">
        <v>495</v>
      </c>
      <c r="C186" s="20" t="s">
        <v>136</v>
      </c>
      <c r="D186" s="20">
        <v>190.9</v>
      </c>
    </row>
    <row r="187" spans="1:4" ht="16.5" x14ac:dyDescent="0.2">
      <c r="A187" s="19" t="s">
        <v>496</v>
      </c>
      <c r="B187" s="19" t="s">
        <v>497</v>
      </c>
      <c r="C187" s="20" t="s">
        <v>136</v>
      </c>
      <c r="D187" s="20">
        <v>95.4</v>
      </c>
    </row>
    <row r="188" spans="1:4" ht="33" x14ac:dyDescent="0.2">
      <c r="A188" s="19" t="s">
        <v>498</v>
      </c>
      <c r="B188" s="19" t="s">
        <v>499</v>
      </c>
      <c r="C188" s="20" t="s">
        <v>136</v>
      </c>
      <c r="D188" s="20">
        <v>160.30000000000001</v>
      </c>
    </row>
    <row r="189" spans="1:4" ht="33" x14ac:dyDescent="0.2">
      <c r="A189" s="19" t="s">
        <v>500</v>
      </c>
      <c r="B189" s="19" t="s">
        <v>501</v>
      </c>
      <c r="C189" s="20" t="s">
        <v>136</v>
      </c>
      <c r="D189" s="20">
        <v>190.9</v>
      </c>
    </row>
    <row r="190" spans="1:4" ht="16.5" x14ac:dyDescent="0.2">
      <c r="A190" s="19" t="s">
        <v>502</v>
      </c>
      <c r="B190" s="19" t="s">
        <v>503</v>
      </c>
      <c r="C190" s="20" t="s">
        <v>136</v>
      </c>
      <c r="D190" s="20">
        <v>95.4</v>
      </c>
    </row>
    <row r="191" spans="1:4" ht="16.5" x14ac:dyDescent="0.2">
      <c r="A191" s="19" t="s">
        <v>504</v>
      </c>
      <c r="B191" s="19" t="s">
        <v>505</v>
      </c>
      <c r="C191" s="20"/>
      <c r="D191" s="20">
        <v>114.5</v>
      </c>
    </row>
    <row r="192" spans="1:4" ht="33" x14ac:dyDescent="0.2">
      <c r="A192" s="19" t="s">
        <v>506</v>
      </c>
      <c r="B192" s="19" t="s">
        <v>507</v>
      </c>
      <c r="C192" s="20" t="s">
        <v>136</v>
      </c>
      <c r="D192" s="20">
        <v>95.4</v>
      </c>
    </row>
    <row r="193" spans="1:4" ht="16.5" x14ac:dyDescent="0.2">
      <c r="A193" s="19" t="s">
        <v>508</v>
      </c>
      <c r="B193" s="19" t="s">
        <v>509</v>
      </c>
      <c r="C193" s="20"/>
      <c r="D193" s="20">
        <v>190.9</v>
      </c>
    </row>
    <row r="194" spans="1:4" ht="16.5" x14ac:dyDescent="0.2">
      <c r="A194" s="19" t="s">
        <v>510</v>
      </c>
      <c r="B194" s="19" t="s">
        <v>511</v>
      </c>
      <c r="C194" s="20" t="s">
        <v>136</v>
      </c>
      <c r="D194" s="20">
        <v>190.9</v>
      </c>
    </row>
    <row r="195" spans="1:4" ht="16.5" x14ac:dyDescent="0.2">
      <c r="A195" s="19" t="s">
        <v>512</v>
      </c>
      <c r="B195" s="19" t="s">
        <v>513</v>
      </c>
      <c r="C195" s="20" t="s">
        <v>136</v>
      </c>
      <c r="D195" s="20">
        <v>347.4</v>
      </c>
    </row>
    <row r="196" spans="1:4" ht="16.5" x14ac:dyDescent="0.2">
      <c r="A196" s="19" t="s">
        <v>514</v>
      </c>
      <c r="B196" s="19" t="s">
        <v>515</v>
      </c>
      <c r="C196" s="20" t="s">
        <v>136</v>
      </c>
      <c r="D196" s="20">
        <v>274.8</v>
      </c>
    </row>
    <row r="197" spans="1:4" ht="16.5" x14ac:dyDescent="0.2">
      <c r="A197" s="19" t="s">
        <v>516</v>
      </c>
      <c r="B197" s="19" t="s">
        <v>517</v>
      </c>
      <c r="C197" s="20" t="s">
        <v>136</v>
      </c>
      <c r="D197" s="20">
        <v>160.30000000000001</v>
      </c>
    </row>
    <row r="198" spans="1:4" ht="16.5" x14ac:dyDescent="0.2">
      <c r="A198" s="19" t="s">
        <v>518</v>
      </c>
      <c r="B198" s="19" t="s">
        <v>519</v>
      </c>
      <c r="C198" s="20" t="s">
        <v>136</v>
      </c>
      <c r="D198" s="20">
        <v>190.9</v>
      </c>
    </row>
    <row r="199" spans="1:4" ht="16.5" x14ac:dyDescent="0.2">
      <c r="A199" s="19" t="s">
        <v>520</v>
      </c>
      <c r="B199" s="19" t="s">
        <v>521</v>
      </c>
      <c r="C199" s="20" t="s">
        <v>136</v>
      </c>
      <c r="D199" s="20">
        <v>763.4</v>
      </c>
    </row>
    <row r="200" spans="1:4" ht="16.5" x14ac:dyDescent="0.2">
      <c r="A200" s="19" t="s">
        <v>522</v>
      </c>
      <c r="B200" s="19" t="s">
        <v>523</v>
      </c>
      <c r="C200" s="20" t="s">
        <v>136</v>
      </c>
      <c r="D200" s="20">
        <v>763.4</v>
      </c>
    </row>
    <row r="201" spans="1:4" ht="16.5" x14ac:dyDescent="0.2">
      <c r="A201" s="19" t="s">
        <v>524</v>
      </c>
      <c r="B201" s="19" t="s">
        <v>525</v>
      </c>
      <c r="C201" s="20" t="s">
        <v>136</v>
      </c>
      <c r="D201" s="20">
        <v>133.6</v>
      </c>
    </row>
    <row r="202" spans="1:4" ht="16.5" x14ac:dyDescent="0.2">
      <c r="A202" s="19" t="s">
        <v>526</v>
      </c>
      <c r="B202" s="19" t="s">
        <v>527</v>
      </c>
      <c r="C202" s="20" t="s">
        <v>136</v>
      </c>
      <c r="D202" s="20">
        <v>248.1</v>
      </c>
    </row>
    <row r="203" spans="1:4" ht="16.5" x14ac:dyDescent="0.2">
      <c r="A203" s="19" t="s">
        <v>528</v>
      </c>
      <c r="B203" s="19" t="s">
        <v>529</v>
      </c>
      <c r="C203" s="20" t="s">
        <v>136</v>
      </c>
      <c r="D203" s="20">
        <v>381.7</v>
      </c>
    </row>
    <row r="204" spans="1:4" ht="16.5" x14ac:dyDescent="0.2">
      <c r="A204" s="19" t="s">
        <v>530</v>
      </c>
      <c r="B204" s="19" t="s">
        <v>531</v>
      </c>
      <c r="C204" s="20"/>
      <c r="D204" s="20">
        <v>38.200000000000003</v>
      </c>
    </row>
    <row r="205" spans="1:4" ht="16.5" x14ac:dyDescent="0.2">
      <c r="A205" s="19" t="s">
        <v>532</v>
      </c>
      <c r="B205" s="19" t="s">
        <v>533</v>
      </c>
      <c r="C205" s="20" t="s">
        <v>136</v>
      </c>
      <c r="D205" s="20">
        <v>252</v>
      </c>
    </row>
    <row r="206" spans="1:4" ht="16.5" x14ac:dyDescent="0.2">
      <c r="A206" s="78" t="s">
        <v>534</v>
      </c>
      <c r="B206" s="79"/>
      <c r="C206" s="79"/>
      <c r="D206" s="80"/>
    </row>
    <row r="207" spans="1:4" ht="16.5" x14ac:dyDescent="0.2">
      <c r="A207" s="19" t="s">
        <v>535</v>
      </c>
      <c r="B207" s="19" t="s">
        <v>536</v>
      </c>
      <c r="C207" s="20" t="s">
        <v>136</v>
      </c>
      <c r="D207" s="20">
        <v>381.7</v>
      </c>
    </row>
    <row r="208" spans="1:4" ht="16.5" x14ac:dyDescent="0.2">
      <c r="A208" s="19" t="s">
        <v>537</v>
      </c>
      <c r="B208" s="19" t="s">
        <v>538</v>
      </c>
      <c r="C208" s="20" t="s">
        <v>136</v>
      </c>
      <c r="D208" s="20">
        <v>412.3</v>
      </c>
    </row>
    <row r="209" spans="1:4" ht="16.5" x14ac:dyDescent="0.2">
      <c r="A209" s="19" t="s">
        <v>539</v>
      </c>
      <c r="B209" s="19" t="s">
        <v>540</v>
      </c>
      <c r="C209" s="20" t="s">
        <v>136</v>
      </c>
      <c r="D209" s="20">
        <v>1145.0999999999999</v>
      </c>
    </row>
    <row r="210" spans="1:4" ht="16.5" x14ac:dyDescent="0.2">
      <c r="A210" s="19" t="s">
        <v>541</v>
      </c>
      <c r="B210" s="19" t="s">
        <v>542</v>
      </c>
      <c r="C210" s="20" t="s">
        <v>136</v>
      </c>
      <c r="D210" s="20">
        <v>1526.8</v>
      </c>
    </row>
    <row r="211" spans="1:4" ht="82.5" x14ac:dyDescent="0.2">
      <c r="A211" s="19" t="s">
        <v>543</v>
      </c>
      <c r="B211" s="19" t="s">
        <v>544</v>
      </c>
      <c r="C211" s="20" t="s">
        <v>136</v>
      </c>
      <c r="D211" s="20">
        <v>381.7</v>
      </c>
    </row>
    <row r="212" spans="1:4" ht="115.5" x14ac:dyDescent="0.2">
      <c r="A212" s="19" t="s">
        <v>545</v>
      </c>
      <c r="B212" s="19" t="s">
        <v>546</v>
      </c>
      <c r="C212" s="20" t="s">
        <v>136</v>
      </c>
      <c r="D212" s="20">
        <v>190.9</v>
      </c>
    </row>
    <row r="213" spans="1:4" ht="16.5" x14ac:dyDescent="0.2">
      <c r="A213" s="19" t="s">
        <v>547</v>
      </c>
      <c r="B213" s="19" t="s">
        <v>548</v>
      </c>
      <c r="C213" s="20" t="s">
        <v>136</v>
      </c>
      <c r="D213" s="20">
        <v>1336</v>
      </c>
    </row>
    <row r="214" spans="1:4" ht="16.5" x14ac:dyDescent="0.2">
      <c r="A214" s="19" t="s">
        <v>549</v>
      </c>
      <c r="B214" s="19" t="s">
        <v>550</v>
      </c>
      <c r="C214" s="20" t="s">
        <v>136</v>
      </c>
      <c r="D214" s="20">
        <v>763.4</v>
      </c>
    </row>
    <row r="215" spans="1:4" ht="33" x14ac:dyDescent="0.2">
      <c r="A215" s="19" t="s">
        <v>551</v>
      </c>
      <c r="B215" s="19" t="s">
        <v>552</v>
      </c>
      <c r="C215" s="20" t="s">
        <v>136</v>
      </c>
      <c r="D215" s="20">
        <v>1336</v>
      </c>
    </row>
    <row r="216" spans="1:4" ht="16.5" x14ac:dyDescent="0.2">
      <c r="A216" s="19" t="s">
        <v>553</v>
      </c>
      <c r="B216" s="19" t="s">
        <v>554</v>
      </c>
      <c r="C216" s="20" t="s">
        <v>136</v>
      </c>
      <c r="D216" s="20">
        <v>1145.0999999999999</v>
      </c>
    </row>
    <row r="217" spans="1:4" ht="16.5" x14ac:dyDescent="0.2">
      <c r="A217" s="19" t="s">
        <v>555</v>
      </c>
      <c r="B217" s="19" t="s">
        <v>556</v>
      </c>
      <c r="C217" s="20" t="s">
        <v>136</v>
      </c>
      <c r="D217" s="20">
        <v>381.7</v>
      </c>
    </row>
    <row r="218" spans="1:4" ht="16.5" x14ac:dyDescent="0.2">
      <c r="A218" s="19" t="s">
        <v>557</v>
      </c>
      <c r="B218" s="19" t="s">
        <v>558</v>
      </c>
      <c r="C218" s="20" t="s">
        <v>136</v>
      </c>
      <c r="D218" s="20">
        <v>381.7</v>
      </c>
    </row>
    <row r="219" spans="1:4" ht="16.5" x14ac:dyDescent="0.2">
      <c r="A219" s="19" t="s">
        <v>559</v>
      </c>
      <c r="B219" s="19" t="s">
        <v>560</v>
      </c>
      <c r="C219" s="20" t="s">
        <v>136</v>
      </c>
      <c r="D219" s="20">
        <v>381.7</v>
      </c>
    </row>
    <row r="220" spans="1:4" ht="16.5" x14ac:dyDescent="0.2">
      <c r="A220" s="19" t="s">
        <v>561</v>
      </c>
      <c r="B220" s="19" t="s">
        <v>562</v>
      </c>
      <c r="C220" s="20" t="s">
        <v>136</v>
      </c>
      <c r="D220" s="20">
        <v>381.7</v>
      </c>
    </row>
    <row r="221" spans="1:4" ht="16.5" x14ac:dyDescent="0.2">
      <c r="A221" s="19" t="s">
        <v>563</v>
      </c>
      <c r="B221" s="19" t="s">
        <v>564</v>
      </c>
      <c r="C221" s="20" t="s">
        <v>136</v>
      </c>
      <c r="D221" s="20">
        <v>190.9</v>
      </c>
    </row>
    <row r="222" spans="1:4" ht="33" x14ac:dyDescent="0.2">
      <c r="A222" s="19" t="s">
        <v>565</v>
      </c>
      <c r="B222" s="19" t="s">
        <v>566</v>
      </c>
      <c r="C222" s="20" t="s">
        <v>136</v>
      </c>
      <c r="D222" s="20">
        <v>190.9</v>
      </c>
    </row>
    <row r="223" spans="1:4" ht="16.5" x14ac:dyDescent="0.2">
      <c r="A223" s="19" t="s">
        <v>567</v>
      </c>
      <c r="B223" s="19" t="s">
        <v>568</v>
      </c>
      <c r="C223" s="20" t="s">
        <v>136</v>
      </c>
      <c r="D223" s="20">
        <v>801.6</v>
      </c>
    </row>
    <row r="224" spans="1:4" ht="16.5" x14ac:dyDescent="0.2">
      <c r="A224" s="19" t="s">
        <v>569</v>
      </c>
      <c r="B224" s="19" t="s">
        <v>570</v>
      </c>
      <c r="C224" s="20" t="s">
        <v>136</v>
      </c>
      <c r="D224" s="20">
        <v>668</v>
      </c>
    </row>
    <row r="225" spans="1:4" ht="16.5" x14ac:dyDescent="0.2">
      <c r="A225" s="19" t="s">
        <v>571</v>
      </c>
      <c r="B225" s="19" t="s">
        <v>572</v>
      </c>
      <c r="C225" s="20" t="s">
        <v>136</v>
      </c>
      <c r="D225" s="20">
        <v>706.2</v>
      </c>
    </row>
    <row r="226" spans="1:4" ht="33" x14ac:dyDescent="0.2">
      <c r="A226" s="19" t="s">
        <v>573</v>
      </c>
      <c r="B226" s="19" t="s">
        <v>574</v>
      </c>
      <c r="C226" s="20" t="s">
        <v>136</v>
      </c>
      <c r="D226" s="20">
        <v>1526.8</v>
      </c>
    </row>
    <row r="227" spans="1:4" ht="33" x14ac:dyDescent="0.2">
      <c r="A227" s="19" t="s">
        <v>575</v>
      </c>
      <c r="B227" s="19" t="s">
        <v>576</v>
      </c>
      <c r="C227" s="20" t="s">
        <v>136</v>
      </c>
      <c r="D227" s="20">
        <v>572.6</v>
      </c>
    </row>
    <row r="228" spans="1:4" ht="16.5" x14ac:dyDescent="0.2">
      <c r="A228" s="19" t="s">
        <v>577</v>
      </c>
      <c r="B228" s="19" t="s">
        <v>578</v>
      </c>
      <c r="C228" s="20" t="s">
        <v>136</v>
      </c>
      <c r="D228" s="20">
        <v>381.7</v>
      </c>
    </row>
    <row r="229" spans="1:4" ht="16.5" x14ac:dyDescent="0.2">
      <c r="A229" s="19" t="s">
        <v>579</v>
      </c>
      <c r="B229" s="19" t="s">
        <v>580</v>
      </c>
      <c r="C229" s="20" t="s">
        <v>136</v>
      </c>
      <c r="D229" s="20">
        <v>763.4</v>
      </c>
    </row>
    <row r="230" spans="1:4" ht="16.5" x14ac:dyDescent="0.2">
      <c r="A230" s="19" t="s">
        <v>581</v>
      </c>
      <c r="B230" s="19" t="s">
        <v>582</v>
      </c>
      <c r="C230" s="20" t="s">
        <v>136</v>
      </c>
      <c r="D230" s="20">
        <v>1068.8</v>
      </c>
    </row>
    <row r="231" spans="1:4" ht="16.5" x14ac:dyDescent="0.2">
      <c r="A231" s="19" t="s">
        <v>583</v>
      </c>
      <c r="B231" s="19" t="s">
        <v>584</v>
      </c>
      <c r="C231" s="20" t="s">
        <v>136</v>
      </c>
      <c r="D231" s="20">
        <v>526.79999999999995</v>
      </c>
    </row>
    <row r="232" spans="1:4" ht="16.5" x14ac:dyDescent="0.2">
      <c r="A232" s="19" t="s">
        <v>585</v>
      </c>
      <c r="B232" s="19" t="s">
        <v>586</v>
      </c>
      <c r="C232" s="20" t="s">
        <v>136</v>
      </c>
      <c r="D232" s="20">
        <v>381.7</v>
      </c>
    </row>
    <row r="233" spans="1:4" ht="16.5" x14ac:dyDescent="0.2">
      <c r="A233" s="19" t="s">
        <v>587</v>
      </c>
      <c r="B233" s="19" t="s">
        <v>588</v>
      </c>
      <c r="C233" s="20" t="s">
        <v>136</v>
      </c>
      <c r="D233" s="20">
        <v>381.7</v>
      </c>
    </row>
    <row r="234" spans="1:4" ht="16.5" x14ac:dyDescent="0.2">
      <c r="A234" s="19" t="s">
        <v>589</v>
      </c>
      <c r="B234" s="19" t="s">
        <v>590</v>
      </c>
      <c r="C234" s="20" t="s">
        <v>136</v>
      </c>
      <c r="D234" s="20">
        <v>190.9</v>
      </c>
    </row>
    <row r="235" spans="1:4" ht="16.5" x14ac:dyDescent="0.2">
      <c r="A235" s="19" t="s">
        <v>591</v>
      </c>
      <c r="B235" s="19" t="s">
        <v>592</v>
      </c>
      <c r="C235" s="20" t="s">
        <v>136</v>
      </c>
      <c r="D235" s="20">
        <v>190.9</v>
      </c>
    </row>
    <row r="236" spans="1:4" ht="16.5" x14ac:dyDescent="0.2">
      <c r="A236" s="19" t="s">
        <v>593</v>
      </c>
      <c r="B236" s="19" t="s">
        <v>594</v>
      </c>
      <c r="C236" s="20" t="s">
        <v>136</v>
      </c>
      <c r="D236" s="20">
        <v>572.6</v>
      </c>
    </row>
    <row r="237" spans="1:4" ht="16.5" x14ac:dyDescent="0.2">
      <c r="A237" s="19" t="s">
        <v>595</v>
      </c>
      <c r="B237" s="19" t="s">
        <v>596</v>
      </c>
      <c r="C237" s="20" t="s">
        <v>136</v>
      </c>
      <c r="D237" s="20">
        <v>381.7</v>
      </c>
    </row>
    <row r="238" spans="1:4" ht="16.5" x14ac:dyDescent="0.2">
      <c r="A238" s="19" t="s">
        <v>597</v>
      </c>
      <c r="B238" s="19" t="s">
        <v>598</v>
      </c>
      <c r="C238" s="20" t="s">
        <v>136</v>
      </c>
      <c r="D238" s="20">
        <v>267.2</v>
      </c>
    </row>
    <row r="239" spans="1:4" ht="16.5" x14ac:dyDescent="0.2">
      <c r="A239" s="19" t="s">
        <v>599</v>
      </c>
      <c r="B239" s="19" t="s">
        <v>600</v>
      </c>
      <c r="C239" s="20" t="s">
        <v>136</v>
      </c>
      <c r="D239" s="20">
        <v>190.9</v>
      </c>
    </row>
    <row r="240" spans="1:4" ht="16.5" x14ac:dyDescent="0.2">
      <c r="A240" s="19" t="s">
        <v>601</v>
      </c>
      <c r="B240" s="19" t="s">
        <v>479</v>
      </c>
      <c r="C240" s="20" t="s">
        <v>136</v>
      </c>
      <c r="D240" s="20">
        <v>190.9</v>
      </c>
    </row>
    <row r="241" spans="1:4" ht="16.5" x14ac:dyDescent="0.2">
      <c r="A241" s="19" t="s">
        <v>602</v>
      </c>
      <c r="B241" s="19" t="s">
        <v>603</v>
      </c>
      <c r="C241" s="20" t="s">
        <v>136</v>
      </c>
      <c r="D241" s="20">
        <v>267.2</v>
      </c>
    </row>
    <row r="242" spans="1:4" ht="16.5" x14ac:dyDescent="0.2">
      <c r="A242" s="19" t="s">
        <v>604</v>
      </c>
      <c r="B242" s="19" t="s">
        <v>605</v>
      </c>
      <c r="C242" s="20" t="s">
        <v>136</v>
      </c>
      <c r="D242" s="20">
        <v>190.9</v>
      </c>
    </row>
    <row r="243" spans="1:4" ht="16.5" x14ac:dyDescent="0.2">
      <c r="A243" s="19" t="s">
        <v>606</v>
      </c>
      <c r="B243" s="19" t="s">
        <v>607</v>
      </c>
      <c r="C243" s="20" t="s">
        <v>136</v>
      </c>
      <c r="D243" s="20">
        <v>267.2</v>
      </c>
    </row>
    <row r="244" spans="1:4" ht="16.5" x14ac:dyDescent="0.2">
      <c r="A244" s="19" t="s">
        <v>608</v>
      </c>
      <c r="B244" s="19" t="s">
        <v>609</v>
      </c>
      <c r="C244" s="20" t="s">
        <v>136</v>
      </c>
      <c r="D244" s="20">
        <v>190.9</v>
      </c>
    </row>
    <row r="245" spans="1:4" ht="16.5" x14ac:dyDescent="0.2">
      <c r="A245" s="19" t="s">
        <v>610</v>
      </c>
      <c r="B245" s="19" t="s">
        <v>611</v>
      </c>
      <c r="C245" s="20" t="s">
        <v>136</v>
      </c>
      <c r="D245" s="20">
        <v>190.9</v>
      </c>
    </row>
    <row r="246" spans="1:4" ht="16.5" x14ac:dyDescent="0.2">
      <c r="A246" s="19" t="s">
        <v>612</v>
      </c>
      <c r="B246" s="19" t="s">
        <v>613</v>
      </c>
      <c r="C246" s="20" t="s">
        <v>136</v>
      </c>
      <c r="D246" s="20">
        <v>763.4</v>
      </c>
    </row>
    <row r="247" spans="1:4" ht="16.5" x14ac:dyDescent="0.2">
      <c r="A247" s="19" t="s">
        <v>614</v>
      </c>
      <c r="B247" s="19" t="s">
        <v>615</v>
      </c>
      <c r="C247" s="20" t="s">
        <v>136</v>
      </c>
      <c r="D247" s="20">
        <v>190.9</v>
      </c>
    </row>
    <row r="248" spans="1:4" ht="16.5" x14ac:dyDescent="0.2">
      <c r="A248" s="19" t="s">
        <v>616</v>
      </c>
      <c r="B248" s="19" t="s">
        <v>617</v>
      </c>
      <c r="C248" s="20" t="s">
        <v>136</v>
      </c>
      <c r="D248" s="20">
        <v>572.6</v>
      </c>
    </row>
    <row r="249" spans="1:4" ht="16.5" x14ac:dyDescent="0.2">
      <c r="A249" s="19" t="s">
        <v>618</v>
      </c>
      <c r="B249" s="19" t="s">
        <v>619</v>
      </c>
      <c r="C249" s="20" t="s">
        <v>136</v>
      </c>
      <c r="D249" s="20">
        <v>572.6</v>
      </c>
    </row>
    <row r="250" spans="1:4" ht="16.5" x14ac:dyDescent="0.2">
      <c r="A250" s="19" t="s">
        <v>620</v>
      </c>
      <c r="B250" s="19" t="s">
        <v>621</v>
      </c>
      <c r="C250" s="20" t="s">
        <v>136</v>
      </c>
      <c r="D250" s="20">
        <v>381.7</v>
      </c>
    </row>
    <row r="251" spans="1:4" ht="16.5" x14ac:dyDescent="0.2">
      <c r="A251" s="19" t="s">
        <v>622</v>
      </c>
      <c r="B251" s="19" t="s">
        <v>623</v>
      </c>
      <c r="C251" s="20" t="s">
        <v>136</v>
      </c>
      <c r="D251" s="20">
        <v>190.9</v>
      </c>
    </row>
    <row r="252" spans="1:4" ht="16.5" x14ac:dyDescent="0.2">
      <c r="A252" s="19" t="s">
        <v>624</v>
      </c>
      <c r="B252" s="19" t="s">
        <v>625</v>
      </c>
      <c r="C252" s="20" t="s">
        <v>136</v>
      </c>
      <c r="D252" s="20">
        <v>190.9</v>
      </c>
    </row>
    <row r="253" spans="1:4" ht="16.5" x14ac:dyDescent="0.2">
      <c r="A253" s="19" t="s">
        <v>626</v>
      </c>
      <c r="B253" s="19" t="s">
        <v>627</v>
      </c>
      <c r="C253" s="20" t="s">
        <v>136</v>
      </c>
      <c r="D253" s="20">
        <v>190.9</v>
      </c>
    </row>
    <row r="254" spans="1:4" ht="16.5" x14ac:dyDescent="0.2">
      <c r="A254" s="19" t="s">
        <v>628</v>
      </c>
      <c r="B254" s="19" t="s">
        <v>629</v>
      </c>
      <c r="C254" s="20" t="s">
        <v>136</v>
      </c>
      <c r="D254" s="20">
        <v>244.3</v>
      </c>
    </row>
    <row r="255" spans="1:4" ht="16.5" x14ac:dyDescent="0.2">
      <c r="A255" s="19" t="s">
        <v>630</v>
      </c>
      <c r="B255" s="19" t="s">
        <v>631</v>
      </c>
      <c r="C255" s="20" t="s">
        <v>136</v>
      </c>
      <c r="D255" s="20">
        <v>190.9</v>
      </c>
    </row>
    <row r="256" spans="1:4" ht="16.5" x14ac:dyDescent="0.2">
      <c r="A256" s="19" t="s">
        <v>632</v>
      </c>
      <c r="B256" s="19" t="s">
        <v>633</v>
      </c>
      <c r="C256" s="20" t="s">
        <v>136</v>
      </c>
      <c r="D256" s="20">
        <v>190.9</v>
      </c>
    </row>
    <row r="257" spans="1:4" ht="16.5" x14ac:dyDescent="0.2">
      <c r="A257" s="19" t="s">
        <v>634</v>
      </c>
      <c r="B257" s="19" t="s">
        <v>635</v>
      </c>
      <c r="C257" s="20" t="s">
        <v>136</v>
      </c>
      <c r="D257" s="20">
        <v>190.9</v>
      </c>
    </row>
    <row r="258" spans="1:4" ht="16.5" x14ac:dyDescent="0.2">
      <c r="A258" s="19" t="s">
        <v>636</v>
      </c>
      <c r="B258" s="19" t="s">
        <v>637</v>
      </c>
      <c r="C258" s="20" t="s">
        <v>136</v>
      </c>
      <c r="D258" s="20">
        <v>248.1</v>
      </c>
    </row>
    <row r="259" spans="1:4" ht="16.5" x14ac:dyDescent="0.2">
      <c r="A259" s="19" t="s">
        <v>638</v>
      </c>
      <c r="B259" s="19" t="s">
        <v>639</v>
      </c>
      <c r="C259" s="20" t="s">
        <v>136</v>
      </c>
      <c r="D259" s="20">
        <v>190.9</v>
      </c>
    </row>
    <row r="260" spans="1:4" ht="16.5" x14ac:dyDescent="0.2">
      <c r="A260" s="19" t="s">
        <v>640</v>
      </c>
      <c r="B260" s="19" t="s">
        <v>641</v>
      </c>
      <c r="C260" s="20" t="s">
        <v>136</v>
      </c>
      <c r="D260" s="20">
        <v>381.7</v>
      </c>
    </row>
    <row r="261" spans="1:4" ht="16.5" x14ac:dyDescent="0.2">
      <c r="A261" s="19" t="s">
        <v>642</v>
      </c>
      <c r="B261" s="19" t="s">
        <v>643</v>
      </c>
      <c r="C261" s="20" t="s">
        <v>136</v>
      </c>
      <c r="D261" s="20">
        <v>381.7</v>
      </c>
    </row>
    <row r="262" spans="1:4" ht="16.5" x14ac:dyDescent="0.2">
      <c r="A262" s="19" t="s">
        <v>644</v>
      </c>
      <c r="B262" s="19" t="s">
        <v>645</v>
      </c>
      <c r="C262" s="20" t="s">
        <v>136</v>
      </c>
      <c r="D262" s="20">
        <v>190.9</v>
      </c>
    </row>
    <row r="263" spans="1:4" ht="33" x14ac:dyDescent="0.2">
      <c r="A263" s="19" t="s">
        <v>646</v>
      </c>
      <c r="B263" s="19" t="s">
        <v>647</v>
      </c>
      <c r="C263" s="20" t="s">
        <v>136</v>
      </c>
      <c r="D263" s="20">
        <v>1145.0999999999999</v>
      </c>
    </row>
    <row r="264" spans="1:4" ht="16.5" x14ac:dyDescent="0.2">
      <c r="A264" s="19" t="s">
        <v>648</v>
      </c>
      <c r="B264" s="19" t="s">
        <v>649</v>
      </c>
      <c r="C264" s="20" t="s">
        <v>136</v>
      </c>
      <c r="D264" s="20">
        <v>572.6</v>
      </c>
    </row>
    <row r="265" spans="1:4" ht="16.5" x14ac:dyDescent="0.2">
      <c r="A265" s="19" t="s">
        <v>650</v>
      </c>
      <c r="B265" s="19" t="s">
        <v>651</v>
      </c>
      <c r="C265" s="20" t="s">
        <v>136</v>
      </c>
      <c r="D265" s="20">
        <v>801.6</v>
      </c>
    </row>
    <row r="266" spans="1:4" ht="16.5" x14ac:dyDescent="0.2">
      <c r="A266" s="19" t="s">
        <v>652</v>
      </c>
      <c r="B266" s="19" t="s">
        <v>653</v>
      </c>
      <c r="C266" s="20" t="s">
        <v>136</v>
      </c>
      <c r="D266" s="20">
        <v>763.4</v>
      </c>
    </row>
    <row r="267" spans="1:4" ht="16.5" x14ac:dyDescent="0.2">
      <c r="A267" s="19" t="s">
        <v>654</v>
      </c>
      <c r="B267" s="19" t="s">
        <v>655</v>
      </c>
      <c r="C267" s="20" t="s">
        <v>136</v>
      </c>
      <c r="D267" s="20">
        <v>381.7</v>
      </c>
    </row>
    <row r="268" spans="1:4" ht="16.5" x14ac:dyDescent="0.2">
      <c r="A268" s="19" t="s">
        <v>656</v>
      </c>
      <c r="B268" s="19" t="s">
        <v>657</v>
      </c>
      <c r="C268" s="20" t="s">
        <v>136</v>
      </c>
      <c r="D268" s="20">
        <v>267.2</v>
      </c>
    </row>
    <row r="269" spans="1:4" ht="16.5" x14ac:dyDescent="0.2">
      <c r="A269" s="19" t="s">
        <v>658</v>
      </c>
      <c r="B269" s="19" t="s">
        <v>659</v>
      </c>
      <c r="C269" s="20" t="s">
        <v>136</v>
      </c>
      <c r="D269" s="20">
        <v>381.7</v>
      </c>
    </row>
    <row r="270" spans="1:4" ht="16.5" x14ac:dyDescent="0.2">
      <c r="A270" s="19" t="s">
        <v>660</v>
      </c>
      <c r="B270" s="19" t="s">
        <v>661</v>
      </c>
      <c r="C270" s="20" t="s">
        <v>136</v>
      </c>
      <c r="D270" s="20">
        <v>248.1</v>
      </c>
    </row>
    <row r="271" spans="1:4" ht="16.5" x14ac:dyDescent="0.2">
      <c r="A271" s="19" t="s">
        <v>662</v>
      </c>
      <c r="B271" s="19" t="s">
        <v>663</v>
      </c>
      <c r="C271" s="20" t="s">
        <v>136</v>
      </c>
      <c r="D271" s="20">
        <v>190.9</v>
      </c>
    </row>
    <row r="272" spans="1:4" ht="16.5" x14ac:dyDescent="0.2">
      <c r="A272" s="19" t="s">
        <v>664</v>
      </c>
      <c r="B272" s="19" t="s">
        <v>665</v>
      </c>
      <c r="C272" s="20" t="s">
        <v>136</v>
      </c>
      <c r="D272" s="20">
        <v>190.9</v>
      </c>
    </row>
    <row r="273" spans="1:4" ht="16.5" x14ac:dyDescent="0.2">
      <c r="A273" s="19" t="s">
        <v>666</v>
      </c>
      <c r="B273" s="19" t="s">
        <v>667</v>
      </c>
      <c r="C273" s="20" t="s">
        <v>136</v>
      </c>
      <c r="D273" s="20">
        <v>190.9</v>
      </c>
    </row>
    <row r="274" spans="1:4" ht="16.5" x14ac:dyDescent="0.2">
      <c r="A274" s="19" t="s">
        <v>668</v>
      </c>
      <c r="B274" s="19" t="s">
        <v>669</v>
      </c>
      <c r="C274" s="20" t="s">
        <v>136</v>
      </c>
      <c r="D274" s="20">
        <v>190.9</v>
      </c>
    </row>
    <row r="275" spans="1:4" ht="16.5" x14ac:dyDescent="0.2">
      <c r="A275" s="19" t="s">
        <v>670</v>
      </c>
      <c r="B275" s="19" t="s">
        <v>671</v>
      </c>
      <c r="C275" s="20" t="s">
        <v>136</v>
      </c>
      <c r="D275" s="20">
        <v>190.9</v>
      </c>
    </row>
    <row r="276" spans="1:4" ht="16.5" x14ac:dyDescent="0.2">
      <c r="A276" s="19" t="s">
        <v>672</v>
      </c>
      <c r="B276" s="19" t="s">
        <v>673</v>
      </c>
      <c r="C276" s="20" t="s">
        <v>136</v>
      </c>
      <c r="D276" s="20">
        <v>190.9</v>
      </c>
    </row>
    <row r="277" spans="1:4" ht="33" x14ac:dyDescent="0.2">
      <c r="A277" s="19" t="s">
        <v>674</v>
      </c>
      <c r="B277" s="19" t="s">
        <v>675</v>
      </c>
      <c r="C277" s="20" t="s">
        <v>136</v>
      </c>
      <c r="D277" s="20">
        <v>190.9</v>
      </c>
    </row>
    <row r="278" spans="1:4" ht="16.5" x14ac:dyDescent="0.2">
      <c r="A278" s="19" t="s">
        <v>676</v>
      </c>
      <c r="B278" s="19" t="s">
        <v>677</v>
      </c>
      <c r="C278" s="20" t="s">
        <v>136</v>
      </c>
      <c r="D278" s="20">
        <v>190.9</v>
      </c>
    </row>
    <row r="279" spans="1:4" ht="16.5" x14ac:dyDescent="0.2">
      <c r="A279" s="19" t="s">
        <v>678</v>
      </c>
      <c r="B279" s="19" t="s">
        <v>679</v>
      </c>
      <c r="C279" s="20" t="s">
        <v>136</v>
      </c>
      <c r="D279" s="20">
        <v>381.7</v>
      </c>
    </row>
    <row r="280" spans="1:4" ht="16.5" x14ac:dyDescent="0.2">
      <c r="A280" s="19" t="s">
        <v>680</v>
      </c>
      <c r="B280" s="19" t="s">
        <v>681</v>
      </c>
      <c r="C280" s="20" t="s">
        <v>136</v>
      </c>
      <c r="D280" s="20">
        <v>190.9</v>
      </c>
    </row>
    <row r="281" spans="1:4" ht="16.5" x14ac:dyDescent="0.2">
      <c r="A281" s="19" t="s">
        <v>682</v>
      </c>
      <c r="B281" s="19" t="s">
        <v>683</v>
      </c>
      <c r="C281" s="20" t="s">
        <v>136</v>
      </c>
      <c r="D281" s="20">
        <v>190.9</v>
      </c>
    </row>
    <row r="282" spans="1:4" ht="16.5" x14ac:dyDescent="0.2">
      <c r="A282" s="19" t="s">
        <v>684</v>
      </c>
      <c r="B282" s="19" t="s">
        <v>685</v>
      </c>
      <c r="C282" s="20" t="s">
        <v>136</v>
      </c>
      <c r="D282" s="20">
        <v>267.2</v>
      </c>
    </row>
    <row r="283" spans="1:4" ht="16.5" x14ac:dyDescent="0.2">
      <c r="A283" s="19" t="s">
        <v>686</v>
      </c>
      <c r="B283" s="19" t="s">
        <v>687</v>
      </c>
      <c r="C283" s="20" t="s">
        <v>136</v>
      </c>
      <c r="D283" s="20">
        <v>190.9</v>
      </c>
    </row>
    <row r="284" spans="1:4" ht="16.5" x14ac:dyDescent="0.2">
      <c r="A284" s="19" t="s">
        <v>688</v>
      </c>
      <c r="B284" s="19" t="s">
        <v>689</v>
      </c>
      <c r="C284" s="20" t="s">
        <v>136</v>
      </c>
      <c r="D284" s="20">
        <v>190.9</v>
      </c>
    </row>
    <row r="285" spans="1:4" ht="16.5" x14ac:dyDescent="0.2">
      <c r="A285" s="19" t="s">
        <v>690</v>
      </c>
      <c r="B285" s="19" t="s">
        <v>691</v>
      </c>
      <c r="C285" s="20" t="s">
        <v>136</v>
      </c>
      <c r="D285" s="20">
        <v>190.9</v>
      </c>
    </row>
    <row r="286" spans="1:4" ht="33" x14ac:dyDescent="0.2">
      <c r="A286" s="19" t="s">
        <v>692</v>
      </c>
      <c r="B286" s="19" t="s">
        <v>693</v>
      </c>
      <c r="C286" s="20" t="s">
        <v>136</v>
      </c>
      <c r="D286" s="20">
        <v>190.9</v>
      </c>
    </row>
    <row r="287" spans="1:4" ht="16.5" x14ac:dyDescent="0.2">
      <c r="A287" s="19" t="s">
        <v>694</v>
      </c>
      <c r="B287" s="19" t="s">
        <v>695</v>
      </c>
      <c r="C287" s="20" t="s">
        <v>136</v>
      </c>
      <c r="D287" s="20">
        <v>190.9</v>
      </c>
    </row>
    <row r="288" spans="1:4" ht="16.5" x14ac:dyDescent="0.2">
      <c r="A288" s="19" t="s">
        <v>696</v>
      </c>
      <c r="B288" s="19" t="s">
        <v>697</v>
      </c>
      <c r="C288" s="20" t="s">
        <v>136</v>
      </c>
      <c r="D288" s="20">
        <v>190.9</v>
      </c>
    </row>
    <row r="289" spans="1:4" ht="16.5" x14ac:dyDescent="0.2">
      <c r="A289" s="19" t="s">
        <v>698</v>
      </c>
      <c r="B289" s="19" t="s">
        <v>699</v>
      </c>
      <c r="C289" s="20" t="s">
        <v>136</v>
      </c>
      <c r="D289" s="20">
        <v>190.9</v>
      </c>
    </row>
    <row r="290" spans="1:4" ht="16.5" x14ac:dyDescent="0.2">
      <c r="A290" s="19" t="s">
        <v>700</v>
      </c>
      <c r="B290" s="19" t="s">
        <v>701</v>
      </c>
      <c r="C290" s="20" t="s">
        <v>136</v>
      </c>
      <c r="D290" s="20">
        <v>389.4</v>
      </c>
    </row>
    <row r="291" spans="1:4" ht="16.5" x14ac:dyDescent="0.2">
      <c r="A291" s="19" t="s">
        <v>702</v>
      </c>
      <c r="B291" s="19" t="s">
        <v>703</v>
      </c>
      <c r="C291" s="20" t="s">
        <v>136</v>
      </c>
      <c r="D291" s="20">
        <v>206.1</v>
      </c>
    </row>
    <row r="292" spans="1:4" ht="16.5" x14ac:dyDescent="0.2">
      <c r="A292" s="19" t="s">
        <v>704</v>
      </c>
      <c r="B292" s="19" t="s">
        <v>705</v>
      </c>
      <c r="C292" s="20" t="s">
        <v>136</v>
      </c>
      <c r="D292" s="20">
        <v>252</v>
      </c>
    </row>
    <row r="293" spans="1:4" ht="16.5" x14ac:dyDescent="0.2">
      <c r="A293" s="19" t="s">
        <v>706</v>
      </c>
      <c r="B293" s="19" t="s">
        <v>707</v>
      </c>
      <c r="C293" s="20" t="s">
        <v>136</v>
      </c>
      <c r="D293" s="20">
        <v>126</v>
      </c>
    </row>
    <row r="294" spans="1:4" ht="16.5" x14ac:dyDescent="0.2">
      <c r="A294" s="19" t="s">
        <v>708</v>
      </c>
      <c r="B294" s="19" t="s">
        <v>709</v>
      </c>
      <c r="C294" s="20" t="s">
        <v>136</v>
      </c>
      <c r="D294" s="20">
        <v>954.3</v>
      </c>
    </row>
    <row r="295" spans="1:4" ht="33" x14ac:dyDescent="0.2">
      <c r="A295" s="19" t="s">
        <v>710</v>
      </c>
      <c r="B295" s="19" t="s">
        <v>711</v>
      </c>
      <c r="C295" s="20" t="s">
        <v>136</v>
      </c>
      <c r="D295" s="20">
        <v>297.7</v>
      </c>
    </row>
    <row r="296" spans="1:4" ht="16.5" x14ac:dyDescent="0.2">
      <c r="A296" s="19" t="s">
        <v>712</v>
      </c>
      <c r="B296" s="19" t="s">
        <v>713</v>
      </c>
      <c r="C296" s="20" t="s">
        <v>136</v>
      </c>
      <c r="D296" s="20">
        <v>293.89999999999998</v>
      </c>
    </row>
    <row r="297" spans="1:4" ht="16.5" x14ac:dyDescent="0.2">
      <c r="A297" s="19" t="s">
        <v>714</v>
      </c>
      <c r="B297" s="19" t="s">
        <v>715</v>
      </c>
      <c r="C297" s="20" t="s">
        <v>136</v>
      </c>
      <c r="D297" s="20">
        <v>397</v>
      </c>
    </row>
    <row r="298" spans="1:4" ht="33" x14ac:dyDescent="0.2">
      <c r="A298" s="19" t="s">
        <v>716</v>
      </c>
      <c r="B298" s="19" t="s">
        <v>717</v>
      </c>
      <c r="C298" s="20" t="s">
        <v>136</v>
      </c>
      <c r="D298" s="20">
        <v>366.5</v>
      </c>
    </row>
    <row r="299" spans="1:4" ht="16.5" x14ac:dyDescent="0.2">
      <c r="A299" s="19" t="s">
        <v>718</v>
      </c>
      <c r="B299" s="19" t="s">
        <v>719</v>
      </c>
      <c r="C299" s="20" t="s">
        <v>136</v>
      </c>
      <c r="D299" s="20">
        <v>641.29999999999995</v>
      </c>
    </row>
    <row r="300" spans="1:4" ht="16.5" x14ac:dyDescent="0.2">
      <c r="A300" s="19" t="s">
        <v>720</v>
      </c>
      <c r="B300" s="19" t="s">
        <v>721</v>
      </c>
      <c r="C300" s="20" t="s">
        <v>136</v>
      </c>
      <c r="D300" s="20">
        <v>129.80000000000001</v>
      </c>
    </row>
    <row r="301" spans="1:4" ht="16.5" x14ac:dyDescent="0.2">
      <c r="A301" s="19" t="s">
        <v>722</v>
      </c>
      <c r="B301" s="19" t="s">
        <v>723</v>
      </c>
      <c r="C301" s="20" t="s">
        <v>136</v>
      </c>
      <c r="D301" s="20">
        <v>244.3</v>
      </c>
    </row>
    <row r="302" spans="1:4" ht="16.5" x14ac:dyDescent="0.2">
      <c r="A302" s="19" t="s">
        <v>724</v>
      </c>
      <c r="B302" s="19" t="s">
        <v>725</v>
      </c>
      <c r="C302" s="20" t="s">
        <v>136</v>
      </c>
      <c r="D302" s="20">
        <v>229</v>
      </c>
    </row>
    <row r="303" spans="1:4" ht="16.5" x14ac:dyDescent="0.2">
      <c r="A303" s="19" t="s">
        <v>726</v>
      </c>
      <c r="B303" s="19" t="s">
        <v>727</v>
      </c>
      <c r="C303" s="20" t="s">
        <v>136</v>
      </c>
      <c r="D303" s="20">
        <v>954.3</v>
      </c>
    </row>
    <row r="304" spans="1:4" ht="33" x14ac:dyDescent="0.2">
      <c r="A304" s="19" t="s">
        <v>728</v>
      </c>
      <c r="B304" s="19" t="s">
        <v>729</v>
      </c>
      <c r="C304" s="20" t="s">
        <v>136</v>
      </c>
      <c r="D304" s="20">
        <v>397</v>
      </c>
    </row>
    <row r="305" spans="1:4" ht="33" x14ac:dyDescent="0.2">
      <c r="A305" s="19" t="s">
        <v>730</v>
      </c>
      <c r="B305" s="19" t="s">
        <v>731</v>
      </c>
      <c r="C305" s="20" t="s">
        <v>136</v>
      </c>
      <c r="D305" s="20">
        <v>450.4</v>
      </c>
    </row>
    <row r="306" spans="1:4" ht="33" x14ac:dyDescent="0.2">
      <c r="A306" s="19" t="s">
        <v>732</v>
      </c>
      <c r="B306" s="19" t="s">
        <v>733</v>
      </c>
      <c r="C306" s="20" t="s">
        <v>136</v>
      </c>
      <c r="D306" s="20">
        <v>259.60000000000002</v>
      </c>
    </row>
    <row r="307" spans="1:4" ht="33" x14ac:dyDescent="0.2">
      <c r="A307" s="19" t="s">
        <v>734</v>
      </c>
      <c r="B307" s="19" t="s">
        <v>735</v>
      </c>
      <c r="C307" s="20" t="s">
        <v>136</v>
      </c>
      <c r="D307" s="20">
        <v>206.1</v>
      </c>
    </row>
    <row r="308" spans="1:4" ht="33" x14ac:dyDescent="0.2">
      <c r="A308" s="19" t="s">
        <v>736</v>
      </c>
      <c r="B308" s="19" t="s">
        <v>737</v>
      </c>
      <c r="C308" s="20" t="s">
        <v>136</v>
      </c>
      <c r="D308" s="20">
        <v>549.70000000000005</v>
      </c>
    </row>
    <row r="309" spans="1:4" ht="33" x14ac:dyDescent="0.2">
      <c r="A309" s="19" t="s">
        <v>738</v>
      </c>
      <c r="B309" s="19" t="s">
        <v>739</v>
      </c>
      <c r="C309" s="20" t="s">
        <v>136</v>
      </c>
      <c r="D309" s="20">
        <v>252</v>
      </c>
    </row>
    <row r="310" spans="1:4" ht="16.5" x14ac:dyDescent="0.2">
      <c r="A310" s="19" t="s">
        <v>740</v>
      </c>
      <c r="B310" s="19" t="s">
        <v>741</v>
      </c>
      <c r="C310" s="20" t="s">
        <v>136</v>
      </c>
      <c r="D310" s="20">
        <v>122.1</v>
      </c>
    </row>
    <row r="311" spans="1:4" ht="16.5" x14ac:dyDescent="0.2">
      <c r="A311" s="19" t="s">
        <v>742</v>
      </c>
      <c r="B311" s="19" t="s">
        <v>743</v>
      </c>
      <c r="C311" s="20" t="s">
        <v>136</v>
      </c>
      <c r="D311" s="20">
        <v>190.9</v>
      </c>
    </row>
    <row r="312" spans="1:4" ht="16.5" x14ac:dyDescent="0.2">
      <c r="A312" s="19" t="s">
        <v>744</v>
      </c>
      <c r="B312" s="19" t="s">
        <v>463</v>
      </c>
      <c r="C312" s="20" t="s">
        <v>136</v>
      </c>
      <c r="D312" s="20">
        <v>126</v>
      </c>
    </row>
    <row r="313" spans="1:4" ht="16.5" x14ac:dyDescent="0.2">
      <c r="A313" s="19" t="s">
        <v>745</v>
      </c>
      <c r="B313" s="19" t="s">
        <v>451</v>
      </c>
      <c r="C313" s="20" t="s">
        <v>136</v>
      </c>
      <c r="D313" s="20">
        <v>248.1</v>
      </c>
    </row>
    <row r="314" spans="1:4" ht="16.5" x14ac:dyDescent="0.2">
      <c r="A314" s="19" t="s">
        <v>746</v>
      </c>
      <c r="B314" s="19" t="s">
        <v>747</v>
      </c>
      <c r="C314" s="20" t="s">
        <v>136</v>
      </c>
      <c r="D314" s="20">
        <v>126</v>
      </c>
    </row>
    <row r="315" spans="1:4" ht="16.5" x14ac:dyDescent="0.2">
      <c r="A315" s="19" t="s">
        <v>748</v>
      </c>
      <c r="B315" s="19" t="s">
        <v>749</v>
      </c>
      <c r="C315" s="20" t="s">
        <v>136</v>
      </c>
      <c r="D315" s="20">
        <v>507.7</v>
      </c>
    </row>
    <row r="316" spans="1:4" ht="16.5" x14ac:dyDescent="0.2">
      <c r="A316" s="19" t="s">
        <v>750</v>
      </c>
      <c r="B316" s="19" t="s">
        <v>751</v>
      </c>
      <c r="C316" s="20" t="s">
        <v>136</v>
      </c>
      <c r="D316" s="20">
        <v>542</v>
      </c>
    </row>
    <row r="317" spans="1:4" ht="16.5" x14ac:dyDescent="0.2">
      <c r="A317" s="19" t="s">
        <v>752</v>
      </c>
      <c r="B317" s="19" t="s">
        <v>753</v>
      </c>
      <c r="C317" s="20" t="s">
        <v>136</v>
      </c>
      <c r="D317" s="20">
        <v>229</v>
      </c>
    </row>
    <row r="318" spans="1:4" ht="16.5" x14ac:dyDescent="0.2">
      <c r="A318" s="19" t="s">
        <v>754</v>
      </c>
      <c r="B318" s="19" t="s">
        <v>755</v>
      </c>
      <c r="C318" s="20" t="s">
        <v>136</v>
      </c>
      <c r="D318" s="20">
        <v>328.3</v>
      </c>
    </row>
    <row r="319" spans="1:4" ht="16.5" x14ac:dyDescent="0.2">
      <c r="A319" s="19" t="s">
        <v>756</v>
      </c>
      <c r="B319" s="19" t="s">
        <v>757</v>
      </c>
      <c r="C319" s="20" t="s">
        <v>136</v>
      </c>
      <c r="D319" s="20">
        <v>381.7</v>
      </c>
    </row>
    <row r="320" spans="1:4" ht="16.5" x14ac:dyDescent="0.2">
      <c r="A320" s="19" t="s">
        <v>758</v>
      </c>
      <c r="B320" s="19" t="s">
        <v>759</v>
      </c>
      <c r="C320" s="20" t="s">
        <v>136</v>
      </c>
      <c r="D320" s="20">
        <v>572.6</v>
      </c>
    </row>
    <row r="321" spans="1:4" ht="16.5" x14ac:dyDescent="0.2">
      <c r="A321" s="19" t="s">
        <v>760</v>
      </c>
      <c r="B321" s="19" t="s">
        <v>761</v>
      </c>
      <c r="C321" s="20" t="s">
        <v>136</v>
      </c>
      <c r="D321" s="20">
        <v>648.9</v>
      </c>
    </row>
    <row r="322" spans="1:4" ht="16.5" x14ac:dyDescent="0.2">
      <c r="A322" s="19" t="s">
        <v>762</v>
      </c>
      <c r="B322" s="19" t="s">
        <v>763</v>
      </c>
      <c r="C322" s="20" t="s">
        <v>136</v>
      </c>
      <c r="D322" s="20">
        <v>496.2</v>
      </c>
    </row>
    <row r="323" spans="1:4" ht="16.5" x14ac:dyDescent="0.2">
      <c r="A323" s="19" t="s">
        <v>764</v>
      </c>
      <c r="B323" s="19" t="s">
        <v>765</v>
      </c>
      <c r="C323" s="20" t="s">
        <v>136</v>
      </c>
      <c r="D323" s="20">
        <v>126</v>
      </c>
    </row>
    <row r="324" spans="1:4" ht="33" x14ac:dyDescent="0.2">
      <c r="A324" s="19" t="s">
        <v>766</v>
      </c>
      <c r="B324" s="19" t="s">
        <v>767</v>
      </c>
      <c r="C324" s="20" t="s">
        <v>136</v>
      </c>
      <c r="D324" s="20">
        <v>572.6</v>
      </c>
    </row>
    <row r="325" spans="1:4" ht="33" x14ac:dyDescent="0.2">
      <c r="A325" s="19" t="s">
        <v>768</v>
      </c>
      <c r="B325" s="19" t="s">
        <v>769</v>
      </c>
      <c r="C325" s="20" t="s">
        <v>136</v>
      </c>
      <c r="D325" s="20">
        <v>190.9</v>
      </c>
    </row>
    <row r="326" spans="1:4" ht="16.5" x14ac:dyDescent="0.2">
      <c r="A326" s="19" t="s">
        <v>770</v>
      </c>
      <c r="B326" s="19" t="s">
        <v>771</v>
      </c>
      <c r="C326" s="20" t="s">
        <v>136</v>
      </c>
      <c r="D326" s="20">
        <v>126</v>
      </c>
    </row>
    <row r="327" spans="1:4" ht="16.5" x14ac:dyDescent="0.2">
      <c r="A327" s="19" t="s">
        <v>772</v>
      </c>
      <c r="B327" s="19" t="s">
        <v>773</v>
      </c>
      <c r="C327" s="20" t="s">
        <v>136</v>
      </c>
      <c r="D327" s="20">
        <v>572.6</v>
      </c>
    </row>
    <row r="328" spans="1:4" ht="16.5" x14ac:dyDescent="0.2">
      <c r="A328" s="19" t="s">
        <v>774</v>
      </c>
      <c r="B328" s="19" t="s">
        <v>775</v>
      </c>
      <c r="C328" s="20" t="s">
        <v>136</v>
      </c>
      <c r="D328" s="20">
        <v>393.2</v>
      </c>
    </row>
    <row r="329" spans="1:4" ht="16.5" x14ac:dyDescent="0.2">
      <c r="A329" s="19" t="s">
        <v>776</v>
      </c>
      <c r="B329" s="19" t="s">
        <v>481</v>
      </c>
      <c r="C329" s="20" t="s">
        <v>136</v>
      </c>
      <c r="D329" s="20">
        <v>114.5</v>
      </c>
    </row>
    <row r="330" spans="1:4" ht="16.5" x14ac:dyDescent="0.2">
      <c r="A330" s="19" t="s">
        <v>777</v>
      </c>
      <c r="B330" s="19" t="s">
        <v>629</v>
      </c>
      <c r="C330" s="20" t="s">
        <v>136</v>
      </c>
      <c r="D330" s="20">
        <v>244.3</v>
      </c>
    </row>
    <row r="331" spans="1:4" ht="16.5" x14ac:dyDescent="0.2">
      <c r="A331" s="19" t="s">
        <v>778</v>
      </c>
      <c r="B331" s="19" t="s">
        <v>779</v>
      </c>
      <c r="C331" s="20" t="s">
        <v>136</v>
      </c>
      <c r="D331" s="20">
        <v>80.2</v>
      </c>
    </row>
    <row r="332" spans="1:4" ht="16.5" x14ac:dyDescent="0.2">
      <c r="A332" s="19" t="s">
        <v>780</v>
      </c>
      <c r="B332" s="19" t="s">
        <v>781</v>
      </c>
      <c r="C332" s="20" t="s">
        <v>136</v>
      </c>
      <c r="D332" s="20">
        <v>229</v>
      </c>
    </row>
    <row r="333" spans="1:4" ht="16.5" x14ac:dyDescent="0.2">
      <c r="A333" s="19" t="s">
        <v>782</v>
      </c>
      <c r="B333" s="19" t="s">
        <v>783</v>
      </c>
      <c r="C333" s="20" t="s">
        <v>136</v>
      </c>
      <c r="D333" s="20">
        <v>267.2</v>
      </c>
    </row>
    <row r="334" spans="1:4" ht="16.5" x14ac:dyDescent="0.2">
      <c r="A334" s="19" t="s">
        <v>784</v>
      </c>
      <c r="B334" s="19" t="s">
        <v>785</v>
      </c>
      <c r="C334" s="20" t="s">
        <v>136</v>
      </c>
      <c r="D334" s="20">
        <v>236.7</v>
      </c>
    </row>
    <row r="335" spans="1:4" ht="16.5" x14ac:dyDescent="0.2">
      <c r="A335" s="19" t="s">
        <v>786</v>
      </c>
      <c r="B335" s="19" t="s">
        <v>787</v>
      </c>
      <c r="C335" s="20" t="s">
        <v>136</v>
      </c>
      <c r="D335" s="20">
        <v>133.6</v>
      </c>
    </row>
    <row r="336" spans="1:4" ht="16.5" x14ac:dyDescent="0.2">
      <c r="A336" s="19" t="s">
        <v>788</v>
      </c>
      <c r="B336" s="19" t="s">
        <v>789</v>
      </c>
      <c r="C336" s="20" t="s">
        <v>136</v>
      </c>
      <c r="D336" s="20">
        <v>95.4</v>
      </c>
    </row>
    <row r="337" spans="1:4" ht="16.5" x14ac:dyDescent="0.2">
      <c r="A337" s="19" t="s">
        <v>790</v>
      </c>
      <c r="B337" s="19" t="s">
        <v>791</v>
      </c>
      <c r="C337" s="20" t="s">
        <v>136</v>
      </c>
      <c r="D337" s="20">
        <v>99.2</v>
      </c>
    </row>
    <row r="338" spans="1:4" ht="16.5" x14ac:dyDescent="0.2">
      <c r="A338" s="19" t="s">
        <v>792</v>
      </c>
      <c r="B338" s="19" t="s">
        <v>793</v>
      </c>
      <c r="C338" s="20" t="s">
        <v>136</v>
      </c>
      <c r="D338" s="20">
        <v>305.39999999999998</v>
      </c>
    </row>
    <row r="339" spans="1:4" ht="16.5" x14ac:dyDescent="0.2">
      <c r="A339" s="19" t="s">
        <v>794</v>
      </c>
      <c r="B339" s="19" t="s">
        <v>795</v>
      </c>
      <c r="C339" s="20" t="s">
        <v>136</v>
      </c>
      <c r="D339" s="20">
        <v>572.6</v>
      </c>
    </row>
    <row r="340" spans="1:4" ht="16.5" x14ac:dyDescent="0.2">
      <c r="A340" s="19" t="s">
        <v>796</v>
      </c>
      <c r="B340" s="19" t="s">
        <v>797</v>
      </c>
      <c r="C340" s="20" t="s">
        <v>136</v>
      </c>
      <c r="D340" s="20">
        <v>954.3</v>
      </c>
    </row>
    <row r="341" spans="1:4" ht="16.5" x14ac:dyDescent="0.2">
      <c r="A341" s="19" t="s">
        <v>798</v>
      </c>
      <c r="B341" s="19" t="s">
        <v>799</v>
      </c>
      <c r="C341" s="20" t="s">
        <v>136</v>
      </c>
      <c r="D341" s="20">
        <v>763.4</v>
      </c>
    </row>
    <row r="342" spans="1:4" ht="16.5" x14ac:dyDescent="0.2">
      <c r="A342" s="19" t="s">
        <v>800</v>
      </c>
      <c r="B342" s="19" t="s">
        <v>801</v>
      </c>
      <c r="C342" s="20" t="s">
        <v>136</v>
      </c>
      <c r="D342" s="20">
        <v>190.9</v>
      </c>
    </row>
    <row r="343" spans="1:4" ht="16.5" x14ac:dyDescent="0.2">
      <c r="A343" s="19" t="s">
        <v>802</v>
      </c>
      <c r="B343" s="19" t="s">
        <v>803</v>
      </c>
      <c r="C343" s="20" t="s">
        <v>136</v>
      </c>
      <c r="D343" s="20">
        <v>1145.0999999999999</v>
      </c>
    </row>
    <row r="344" spans="1:4" ht="16.5" x14ac:dyDescent="0.2">
      <c r="A344" s="19" t="s">
        <v>804</v>
      </c>
      <c r="B344" s="19" t="s">
        <v>805</v>
      </c>
      <c r="C344" s="20" t="s">
        <v>136</v>
      </c>
      <c r="D344" s="20">
        <v>572.6</v>
      </c>
    </row>
    <row r="345" spans="1:4" ht="16.5" x14ac:dyDescent="0.2">
      <c r="A345" s="19" t="s">
        <v>806</v>
      </c>
      <c r="B345" s="19" t="s">
        <v>787</v>
      </c>
      <c r="C345" s="20" t="s">
        <v>136</v>
      </c>
      <c r="D345" s="20">
        <v>133.6</v>
      </c>
    </row>
    <row r="346" spans="1:4" ht="16.5" x14ac:dyDescent="0.2">
      <c r="A346" s="19" t="s">
        <v>807</v>
      </c>
      <c r="B346" s="19" t="s">
        <v>808</v>
      </c>
      <c r="C346" s="20" t="s">
        <v>136</v>
      </c>
      <c r="D346" s="20">
        <v>103.4</v>
      </c>
    </row>
    <row r="347" spans="1:4" ht="16.5" x14ac:dyDescent="0.2">
      <c r="A347" s="19" t="s">
        <v>809</v>
      </c>
      <c r="B347" s="19" t="s">
        <v>584</v>
      </c>
      <c r="C347" s="20" t="s">
        <v>136</v>
      </c>
      <c r="D347" s="20">
        <v>526.79999999999995</v>
      </c>
    </row>
    <row r="348" spans="1:4" ht="49.5" x14ac:dyDescent="0.2">
      <c r="A348" s="19" t="s">
        <v>810</v>
      </c>
      <c r="B348" s="19" t="s">
        <v>811</v>
      </c>
      <c r="C348" s="20" t="s">
        <v>136</v>
      </c>
      <c r="D348" s="20">
        <v>95.4</v>
      </c>
    </row>
    <row r="349" spans="1:4" ht="33" x14ac:dyDescent="0.2">
      <c r="A349" s="19" t="s">
        <v>812</v>
      </c>
      <c r="B349" s="19" t="s">
        <v>813</v>
      </c>
      <c r="C349" s="20" t="s">
        <v>136</v>
      </c>
      <c r="D349" s="20">
        <v>389.4</v>
      </c>
    </row>
    <row r="350" spans="1:4" ht="33" x14ac:dyDescent="0.2">
      <c r="A350" s="19" t="s">
        <v>814</v>
      </c>
      <c r="B350" s="19" t="s">
        <v>815</v>
      </c>
      <c r="C350" s="20" t="s">
        <v>136</v>
      </c>
      <c r="D350" s="20">
        <v>351.1</v>
      </c>
    </row>
    <row r="351" spans="1:4" ht="33" x14ac:dyDescent="0.2">
      <c r="A351" s="19" t="s">
        <v>816</v>
      </c>
      <c r="B351" s="19" t="s">
        <v>817</v>
      </c>
      <c r="C351" s="20" t="s">
        <v>136</v>
      </c>
      <c r="D351" s="20">
        <v>404.6</v>
      </c>
    </row>
    <row r="352" spans="1:4" ht="33" x14ac:dyDescent="0.2">
      <c r="A352" s="19" t="s">
        <v>818</v>
      </c>
      <c r="B352" s="19" t="s">
        <v>819</v>
      </c>
      <c r="C352" s="20" t="s">
        <v>136</v>
      </c>
      <c r="D352" s="20">
        <v>645.1</v>
      </c>
    </row>
    <row r="353" spans="1:4" ht="16.5" x14ac:dyDescent="0.2">
      <c r="A353" s="19" t="s">
        <v>820</v>
      </c>
      <c r="B353" s="19" t="s">
        <v>821</v>
      </c>
      <c r="C353" s="20" t="s">
        <v>136</v>
      </c>
      <c r="D353" s="20">
        <v>179.4</v>
      </c>
    </row>
    <row r="354" spans="1:4" ht="16.5" x14ac:dyDescent="0.2">
      <c r="A354" s="19" t="s">
        <v>822</v>
      </c>
      <c r="B354" s="19" t="s">
        <v>823</v>
      </c>
      <c r="C354" s="20" t="s">
        <v>136</v>
      </c>
      <c r="D354" s="20">
        <v>328.3</v>
      </c>
    </row>
    <row r="355" spans="1:4" ht="33" x14ac:dyDescent="0.2">
      <c r="A355" s="19" t="s">
        <v>824</v>
      </c>
      <c r="B355" s="19" t="s">
        <v>825</v>
      </c>
      <c r="C355" s="20" t="s">
        <v>136</v>
      </c>
      <c r="D355" s="20">
        <v>91.6</v>
      </c>
    </row>
    <row r="356" spans="1:4" ht="33" x14ac:dyDescent="0.2">
      <c r="A356" s="19" t="s">
        <v>826</v>
      </c>
      <c r="B356" s="19" t="s">
        <v>827</v>
      </c>
      <c r="C356" s="20" t="s">
        <v>136</v>
      </c>
      <c r="D356" s="20">
        <v>95.4</v>
      </c>
    </row>
    <row r="357" spans="1:4" ht="33" x14ac:dyDescent="0.2">
      <c r="A357" s="19" t="s">
        <v>828</v>
      </c>
      <c r="B357" s="19" t="s">
        <v>829</v>
      </c>
      <c r="C357" s="20" t="s">
        <v>136</v>
      </c>
      <c r="D357" s="20">
        <v>248.1</v>
      </c>
    </row>
    <row r="358" spans="1:4" ht="33" x14ac:dyDescent="0.2">
      <c r="A358" s="19" t="s">
        <v>830</v>
      </c>
      <c r="B358" s="19" t="s">
        <v>831</v>
      </c>
      <c r="C358" s="20" t="s">
        <v>136</v>
      </c>
      <c r="D358" s="20">
        <v>408.4</v>
      </c>
    </row>
    <row r="359" spans="1:4" ht="16.5" x14ac:dyDescent="0.2">
      <c r="A359" s="19" t="s">
        <v>832</v>
      </c>
      <c r="B359" s="19" t="s">
        <v>833</v>
      </c>
      <c r="C359" s="20" t="s">
        <v>136</v>
      </c>
      <c r="D359" s="20">
        <v>286.3</v>
      </c>
    </row>
    <row r="360" spans="1:4" ht="33" x14ac:dyDescent="0.2">
      <c r="A360" s="19" t="s">
        <v>834</v>
      </c>
      <c r="B360" s="19" t="s">
        <v>835</v>
      </c>
      <c r="C360" s="20" t="s">
        <v>136</v>
      </c>
      <c r="D360" s="20">
        <v>160.30000000000001</v>
      </c>
    </row>
    <row r="361" spans="1:4" ht="33" x14ac:dyDescent="0.2">
      <c r="A361" s="19" t="s">
        <v>836</v>
      </c>
      <c r="B361" s="19" t="s">
        <v>837</v>
      </c>
      <c r="C361" s="20" t="s">
        <v>136</v>
      </c>
      <c r="D361" s="20">
        <v>320.60000000000002</v>
      </c>
    </row>
    <row r="362" spans="1:4" ht="33" x14ac:dyDescent="0.2">
      <c r="A362" s="19" t="s">
        <v>838</v>
      </c>
      <c r="B362" s="19" t="s">
        <v>839</v>
      </c>
      <c r="C362" s="20" t="s">
        <v>136</v>
      </c>
      <c r="D362" s="20">
        <v>209.9</v>
      </c>
    </row>
    <row r="363" spans="1:4" ht="33" x14ac:dyDescent="0.2">
      <c r="A363" s="19" t="s">
        <v>840</v>
      </c>
      <c r="B363" s="19" t="s">
        <v>841</v>
      </c>
      <c r="C363" s="20" t="s">
        <v>136</v>
      </c>
      <c r="D363" s="20">
        <v>194.7</v>
      </c>
    </row>
    <row r="364" spans="1:4" ht="33" x14ac:dyDescent="0.2">
      <c r="A364" s="19" t="s">
        <v>842</v>
      </c>
      <c r="B364" s="19" t="s">
        <v>843</v>
      </c>
      <c r="C364" s="20" t="s">
        <v>136</v>
      </c>
      <c r="D364" s="20">
        <v>129.80000000000001</v>
      </c>
    </row>
    <row r="365" spans="1:4" ht="49.5" x14ac:dyDescent="0.2">
      <c r="A365" s="19" t="s">
        <v>844</v>
      </c>
      <c r="B365" s="19" t="s">
        <v>845</v>
      </c>
      <c r="C365" s="20" t="s">
        <v>136</v>
      </c>
      <c r="D365" s="20">
        <v>179.4</v>
      </c>
    </row>
    <row r="366" spans="1:4" ht="16.5" x14ac:dyDescent="0.2">
      <c r="A366" s="19" t="s">
        <v>846</v>
      </c>
      <c r="B366" s="19" t="s">
        <v>847</v>
      </c>
      <c r="C366" s="20" t="s">
        <v>136</v>
      </c>
      <c r="D366" s="20">
        <v>339.7</v>
      </c>
    </row>
    <row r="367" spans="1:4" ht="33" x14ac:dyDescent="0.2">
      <c r="A367" s="19" t="s">
        <v>848</v>
      </c>
      <c r="B367" s="19" t="s">
        <v>849</v>
      </c>
      <c r="C367" s="20" t="s">
        <v>136</v>
      </c>
      <c r="D367" s="20">
        <v>164.1</v>
      </c>
    </row>
    <row r="368" spans="1:4" ht="16.5" x14ac:dyDescent="0.2">
      <c r="A368" s="19" t="s">
        <v>850</v>
      </c>
      <c r="B368" s="19" t="s">
        <v>851</v>
      </c>
      <c r="C368" s="20" t="s">
        <v>136</v>
      </c>
      <c r="D368" s="20">
        <v>179.4</v>
      </c>
    </row>
    <row r="369" spans="1:4" ht="16.5" x14ac:dyDescent="0.2">
      <c r="A369" s="19" t="s">
        <v>852</v>
      </c>
      <c r="B369" s="19" t="s">
        <v>853</v>
      </c>
      <c r="C369" s="20" t="s">
        <v>136</v>
      </c>
      <c r="D369" s="20">
        <v>324.5</v>
      </c>
    </row>
    <row r="370" spans="1:4" ht="33" x14ac:dyDescent="0.2">
      <c r="A370" s="19" t="s">
        <v>854</v>
      </c>
      <c r="B370" s="19" t="s">
        <v>855</v>
      </c>
      <c r="C370" s="20" t="s">
        <v>136</v>
      </c>
      <c r="D370" s="20">
        <v>271</v>
      </c>
    </row>
    <row r="371" spans="1:4" ht="33" x14ac:dyDescent="0.2">
      <c r="A371" s="19" t="s">
        <v>856</v>
      </c>
      <c r="B371" s="19" t="s">
        <v>857</v>
      </c>
      <c r="C371" s="20" t="s">
        <v>136</v>
      </c>
      <c r="D371" s="20">
        <v>160.30000000000001</v>
      </c>
    </row>
    <row r="372" spans="1:4" ht="33" x14ac:dyDescent="0.2">
      <c r="A372" s="19" t="s">
        <v>858</v>
      </c>
      <c r="B372" s="19" t="s">
        <v>859</v>
      </c>
      <c r="C372" s="20" t="s">
        <v>136</v>
      </c>
      <c r="D372" s="20">
        <v>114.5</v>
      </c>
    </row>
    <row r="373" spans="1:4" ht="16.5" x14ac:dyDescent="0.2">
      <c r="A373" s="19" t="s">
        <v>860</v>
      </c>
      <c r="B373" s="19" t="s">
        <v>861</v>
      </c>
      <c r="C373" s="20" t="s">
        <v>136</v>
      </c>
      <c r="D373" s="20">
        <v>171.8</v>
      </c>
    </row>
    <row r="374" spans="1:4" ht="33" x14ac:dyDescent="0.2">
      <c r="A374" s="19" t="s">
        <v>862</v>
      </c>
      <c r="B374" s="19" t="s">
        <v>863</v>
      </c>
      <c r="C374" s="20" t="s">
        <v>136</v>
      </c>
      <c r="D374" s="20">
        <v>141.19999999999999</v>
      </c>
    </row>
    <row r="375" spans="1:4" ht="33" x14ac:dyDescent="0.2">
      <c r="A375" s="19" t="s">
        <v>864</v>
      </c>
      <c r="B375" s="19" t="s">
        <v>865</v>
      </c>
      <c r="C375" s="20" t="s">
        <v>136</v>
      </c>
      <c r="D375" s="20">
        <v>141.19999999999999</v>
      </c>
    </row>
    <row r="376" spans="1:4" ht="16.5" x14ac:dyDescent="0.2">
      <c r="A376" s="19" t="s">
        <v>866</v>
      </c>
      <c r="B376" s="19" t="s">
        <v>867</v>
      </c>
      <c r="C376" s="20" t="s">
        <v>136</v>
      </c>
      <c r="D376" s="20">
        <v>145.1</v>
      </c>
    </row>
    <row r="377" spans="1:4" ht="16.5" x14ac:dyDescent="0.2">
      <c r="A377" s="19" t="s">
        <v>868</v>
      </c>
      <c r="B377" s="19" t="s">
        <v>869</v>
      </c>
      <c r="C377" s="20" t="s">
        <v>136</v>
      </c>
      <c r="D377" s="20">
        <v>668</v>
      </c>
    </row>
    <row r="378" spans="1:4" ht="16.5" x14ac:dyDescent="0.2">
      <c r="A378" s="19" t="s">
        <v>870</v>
      </c>
      <c r="B378" s="19" t="s">
        <v>871</v>
      </c>
      <c r="C378" s="20" t="s">
        <v>136</v>
      </c>
      <c r="D378" s="20">
        <v>137.4</v>
      </c>
    </row>
    <row r="379" spans="1:4" ht="33" x14ac:dyDescent="0.2">
      <c r="A379" s="19" t="s">
        <v>872</v>
      </c>
      <c r="B379" s="19" t="s">
        <v>873</v>
      </c>
      <c r="C379" s="20" t="s">
        <v>136</v>
      </c>
      <c r="D379" s="20">
        <v>152.69999999999999</v>
      </c>
    </row>
    <row r="380" spans="1:4" ht="16.5" x14ac:dyDescent="0.2">
      <c r="A380" s="19" t="s">
        <v>874</v>
      </c>
      <c r="B380" s="19" t="s">
        <v>875</v>
      </c>
      <c r="C380" s="20" t="s">
        <v>136</v>
      </c>
      <c r="D380" s="20">
        <v>187</v>
      </c>
    </row>
    <row r="381" spans="1:4" ht="33" x14ac:dyDescent="0.2">
      <c r="A381" s="19" t="s">
        <v>876</v>
      </c>
      <c r="B381" s="19" t="s">
        <v>877</v>
      </c>
      <c r="C381" s="20" t="s">
        <v>136</v>
      </c>
      <c r="D381" s="20">
        <v>351.1</v>
      </c>
    </row>
    <row r="382" spans="1:4" ht="33" x14ac:dyDescent="0.2">
      <c r="A382" s="19" t="s">
        <v>878</v>
      </c>
      <c r="B382" s="19" t="s">
        <v>879</v>
      </c>
      <c r="C382" s="20" t="s">
        <v>136</v>
      </c>
      <c r="D382" s="20">
        <v>87.8</v>
      </c>
    </row>
    <row r="383" spans="1:4" ht="16.5" x14ac:dyDescent="0.2">
      <c r="A383" s="19" t="s">
        <v>880</v>
      </c>
      <c r="B383" s="19" t="s">
        <v>881</v>
      </c>
      <c r="C383" s="20" t="s">
        <v>136</v>
      </c>
      <c r="D383" s="20">
        <v>129.80000000000001</v>
      </c>
    </row>
    <row r="384" spans="1:4" ht="16.5" x14ac:dyDescent="0.2">
      <c r="A384" s="19" t="s">
        <v>882</v>
      </c>
      <c r="B384" s="19" t="s">
        <v>883</v>
      </c>
      <c r="C384" s="20" t="s">
        <v>136</v>
      </c>
      <c r="D384" s="20">
        <v>500.1</v>
      </c>
    </row>
    <row r="385" spans="1:4" ht="33" x14ac:dyDescent="0.2">
      <c r="A385" s="19" t="s">
        <v>884</v>
      </c>
      <c r="B385" s="19" t="s">
        <v>885</v>
      </c>
      <c r="C385" s="20" t="s">
        <v>136</v>
      </c>
      <c r="D385" s="20">
        <v>91.6</v>
      </c>
    </row>
    <row r="386" spans="1:4" ht="16.5" x14ac:dyDescent="0.2">
      <c r="A386" s="19" t="s">
        <v>886</v>
      </c>
      <c r="B386" s="19" t="s">
        <v>887</v>
      </c>
      <c r="C386" s="20" t="s">
        <v>136</v>
      </c>
      <c r="D386" s="20">
        <v>141.19999999999999</v>
      </c>
    </row>
    <row r="387" spans="1:4" ht="16.5" x14ac:dyDescent="0.2">
      <c r="A387" s="19" t="s">
        <v>888</v>
      </c>
      <c r="B387" s="19" t="s">
        <v>889</v>
      </c>
      <c r="C387" s="20" t="s">
        <v>136</v>
      </c>
      <c r="D387" s="20">
        <v>1576.4</v>
      </c>
    </row>
    <row r="388" spans="1:4" ht="33" x14ac:dyDescent="0.2">
      <c r="A388" s="19" t="s">
        <v>890</v>
      </c>
      <c r="B388" s="19" t="s">
        <v>891</v>
      </c>
      <c r="C388" s="20" t="s">
        <v>136</v>
      </c>
      <c r="D388" s="20">
        <v>194.7</v>
      </c>
    </row>
    <row r="389" spans="1:4" ht="49.5" x14ac:dyDescent="0.2">
      <c r="A389" s="19" t="s">
        <v>892</v>
      </c>
      <c r="B389" s="19" t="s">
        <v>893</v>
      </c>
      <c r="C389" s="20" t="s">
        <v>136</v>
      </c>
      <c r="D389" s="20">
        <v>209.9</v>
      </c>
    </row>
    <row r="390" spans="1:4" ht="49.5" x14ac:dyDescent="0.2">
      <c r="A390" s="19" t="s">
        <v>894</v>
      </c>
      <c r="B390" s="19" t="s">
        <v>895</v>
      </c>
      <c r="C390" s="20" t="s">
        <v>136</v>
      </c>
      <c r="D390" s="20">
        <v>248.1</v>
      </c>
    </row>
    <row r="391" spans="1:4" ht="49.5" x14ac:dyDescent="0.2">
      <c r="A391" s="19" t="s">
        <v>896</v>
      </c>
      <c r="B391" s="19" t="s">
        <v>897</v>
      </c>
      <c r="C391" s="20" t="s">
        <v>136</v>
      </c>
      <c r="D391" s="20">
        <v>309.2</v>
      </c>
    </row>
    <row r="392" spans="1:4" ht="49.5" x14ac:dyDescent="0.2">
      <c r="A392" s="19" t="s">
        <v>898</v>
      </c>
      <c r="B392" s="19" t="s">
        <v>899</v>
      </c>
      <c r="C392" s="20" t="s">
        <v>136</v>
      </c>
      <c r="D392" s="20">
        <v>362.6</v>
      </c>
    </row>
    <row r="393" spans="1:4" ht="49.5" x14ac:dyDescent="0.2">
      <c r="A393" s="19" t="s">
        <v>900</v>
      </c>
      <c r="B393" s="19" t="s">
        <v>901</v>
      </c>
      <c r="C393" s="20" t="s">
        <v>136</v>
      </c>
      <c r="D393" s="20">
        <v>404.6</v>
      </c>
    </row>
    <row r="394" spans="1:4" ht="49.5" x14ac:dyDescent="0.2">
      <c r="A394" s="19" t="s">
        <v>902</v>
      </c>
      <c r="B394" s="19" t="s">
        <v>903</v>
      </c>
      <c r="C394" s="20" t="s">
        <v>136</v>
      </c>
      <c r="D394" s="20">
        <v>645.1</v>
      </c>
    </row>
    <row r="395" spans="1:4" ht="33" x14ac:dyDescent="0.2">
      <c r="A395" s="19" t="s">
        <v>904</v>
      </c>
      <c r="B395" s="19" t="s">
        <v>905</v>
      </c>
      <c r="C395" s="20" t="s">
        <v>136</v>
      </c>
      <c r="D395" s="20">
        <v>95.4</v>
      </c>
    </row>
    <row r="396" spans="1:4" ht="33" x14ac:dyDescent="0.2">
      <c r="A396" s="19" t="s">
        <v>906</v>
      </c>
      <c r="B396" s="19" t="s">
        <v>907</v>
      </c>
      <c r="C396" s="20" t="s">
        <v>136</v>
      </c>
      <c r="D396" s="20">
        <v>68.7</v>
      </c>
    </row>
    <row r="397" spans="1:4" ht="16.5" x14ac:dyDescent="0.2">
      <c r="A397" s="19" t="s">
        <v>908</v>
      </c>
      <c r="B397" s="19" t="s">
        <v>909</v>
      </c>
      <c r="C397" s="20" t="s">
        <v>136</v>
      </c>
      <c r="D397" s="20">
        <v>68.7</v>
      </c>
    </row>
    <row r="398" spans="1:4" ht="33" x14ac:dyDescent="0.2">
      <c r="A398" s="19" t="s">
        <v>910</v>
      </c>
      <c r="B398" s="19" t="s">
        <v>911</v>
      </c>
      <c r="C398" s="20" t="s">
        <v>136</v>
      </c>
      <c r="D398" s="20">
        <v>431.3</v>
      </c>
    </row>
    <row r="399" spans="1:4" ht="33" x14ac:dyDescent="0.2">
      <c r="A399" s="19" t="s">
        <v>912</v>
      </c>
      <c r="B399" s="19" t="s">
        <v>913</v>
      </c>
      <c r="C399" s="20" t="s">
        <v>136</v>
      </c>
      <c r="D399" s="20">
        <v>179.4</v>
      </c>
    </row>
    <row r="400" spans="1:4" ht="33" x14ac:dyDescent="0.2">
      <c r="A400" s="19" t="s">
        <v>914</v>
      </c>
      <c r="B400" s="19" t="s">
        <v>915</v>
      </c>
      <c r="C400" s="20" t="s">
        <v>136</v>
      </c>
      <c r="D400" s="20">
        <v>179.4</v>
      </c>
    </row>
    <row r="401" spans="1:4" ht="33" x14ac:dyDescent="0.2">
      <c r="A401" s="19" t="s">
        <v>916</v>
      </c>
      <c r="B401" s="19" t="s">
        <v>917</v>
      </c>
      <c r="C401" s="20" t="s">
        <v>136</v>
      </c>
      <c r="D401" s="20">
        <v>91.6</v>
      </c>
    </row>
    <row r="402" spans="1:4" ht="49.5" x14ac:dyDescent="0.2">
      <c r="A402" s="19" t="s">
        <v>918</v>
      </c>
      <c r="B402" s="19" t="s">
        <v>919</v>
      </c>
      <c r="C402" s="20" t="s">
        <v>136</v>
      </c>
      <c r="D402" s="20">
        <v>91.6</v>
      </c>
    </row>
    <row r="403" spans="1:4" ht="49.5" x14ac:dyDescent="0.2">
      <c r="A403" s="19" t="s">
        <v>920</v>
      </c>
      <c r="B403" s="19" t="s">
        <v>921</v>
      </c>
      <c r="C403" s="20" t="s">
        <v>136</v>
      </c>
      <c r="D403" s="20">
        <v>152.69999999999999</v>
      </c>
    </row>
    <row r="404" spans="1:4" ht="49.5" x14ac:dyDescent="0.2">
      <c r="A404" s="19" t="s">
        <v>922</v>
      </c>
      <c r="B404" s="19" t="s">
        <v>923</v>
      </c>
      <c r="C404" s="20" t="s">
        <v>136</v>
      </c>
      <c r="D404" s="20">
        <v>1645.2</v>
      </c>
    </row>
    <row r="405" spans="1:4" ht="33" x14ac:dyDescent="0.2">
      <c r="A405" s="19" t="s">
        <v>924</v>
      </c>
      <c r="B405" s="19" t="s">
        <v>925</v>
      </c>
      <c r="C405" s="20" t="s">
        <v>136</v>
      </c>
      <c r="D405" s="20">
        <v>481</v>
      </c>
    </row>
    <row r="406" spans="1:4" ht="16.5" x14ac:dyDescent="0.2">
      <c r="A406" s="19" t="s">
        <v>926</v>
      </c>
      <c r="B406" s="19" t="s">
        <v>927</v>
      </c>
      <c r="C406" s="20" t="s">
        <v>136</v>
      </c>
      <c r="D406" s="20">
        <v>343.6</v>
      </c>
    </row>
    <row r="407" spans="1:4" ht="33" x14ac:dyDescent="0.2">
      <c r="A407" s="19" t="s">
        <v>928</v>
      </c>
      <c r="B407" s="19" t="s">
        <v>929</v>
      </c>
      <c r="C407" s="20" t="s">
        <v>136</v>
      </c>
      <c r="D407" s="20">
        <v>175.6</v>
      </c>
    </row>
    <row r="408" spans="1:4" ht="16.5" x14ac:dyDescent="0.2">
      <c r="A408" s="19" t="s">
        <v>930</v>
      </c>
      <c r="B408" s="19" t="s">
        <v>821</v>
      </c>
      <c r="C408" s="20" t="s">
        <v>136</v>
      </c>
      <c r="D408" s="20">
        <v>481</v>
      </c>
    </row>
    <row r="409" spans="1:4" ht="33" x14ac:dyDescent="0.2">
      <c r="A409" s="19" t="s">
        <v>931</v>
      </c>
      <c r="B409" s="19" t="s">
        <v>932</v>
      </c>
      <c r="C409" s="20" t="s">
        <v>136</v>
      </c>
      <c r="D409" s="20">
        <v>290.10000000000002</v>
      </c>
    </row>
    <row r="410" spans="1:4" ht="16.5" x14ac:dyDescent="0.2">
      <c r="A410" s="19" t="s">
        <v>933</v>
      </c>
      <c r="B410" s="19" t="s">
        <v>934</v>
      </c>
      <c r="C410" s="20" t="s">
        <v>136</v>
      </c>
      <c r="D410" s="20">
        <v>351.1</v>
      </c>
    </row>
    <row r="411" spans="1:4" ht="33" x14ac:dyDescent="0.2">
      <c r="A411" s="19" t="s">
        <v>935</v>
      </c>
      <c r="B411" s="19" t="s">
        <v>936</v>
      </c>
      <c r="C411" s="20" t="s">
        <v>136</v>
      </c>
      <c r="D411" s="20">
        <v>290.10000000000002</v>
      </c>
    </row>
    <row r="412" spans="1:4" ht="66" x14ac:dyDescent="0.2">
      <c r="A412" s="19" t="s">
        <v>937</v>
      </c>
      <c r="B412" s="19" t="s">
        <v>938</v>
      </c>
      <c r="C412" s="20" t="s">
        <v>136</v>
      </c>
      <c r="D412" s="20">
        <v>1767.3</v>
      </c>
    </row>
    <row r="413" spans="1:4" ht="16.5" x14ac:dyDescent="0.2">
      <c r="A413" s="19" t="s">
        <v>939</v>
      </c>
      <c r="B413" s="19" t="s">
        <v>940</v>
      </c>
      <c r="C413" s="20" t="s">
        <v>136</v>
      </c>
      <c r="D413" s="20">
        <v>519.1</v>
      </c>
    </row>
    <row r="414" spans="1:4" ht="16.5" x14ac:dyDescent="0.2">
      <c r="A414" s="19" t="s">
        <v>941</v>
      </c>
      <c r="B414" s="19" t="s">
        <v>942</v>
      </c>
      <c r="C414" s="20" t="s">
        <v>136</v>
      </c>
      <c r="D414" s="20">
        <v>225.2</v>
      </c>
    </row>
    <row r="415" spans="1:4" ht="33" x14ac:dyDescent="0.2">
      <c r="A415" s="19" t="s">
        <v>943</v>
      </c>
      <c r="B415" s="19" t="s">
        <v>944</v>
      </c>
      <c r="C415" s="20" t="s">
        <v>136</v>
      </c>
      <c r="D415" s="20">
        <v>343.6</v>
      </c>
    </row>
    <row r="416" spans="1:4" ht="33" x14ac:dyDescent="0.2">
      <c r="A416" s="19" t="s">
        <v>945</v>
      </c>
      <c r="B416" s="19" t="s">
        <v>946</v>
      </c>
      <c r="C416" s="20" t="s">
        <v>136</v>
      </c>
      <c r="D416" s="20">
        <v>335.9</v>
      </c>
    </row>
    <row r="417" spans="1:4" ht="16.5" x14ac:dyDescent="0.2">
      <c r="A417" s="19" t="s">
        <v>947</v>
      </c>
      <c r="B417" s="19" t="s">
        <v>948</v>
      </c>
      <c r="C417" s="20" t="s">
        <v>136</v>
      </c>
      <c r="D417" s="20">
        <v>393.2</v>
      </c>
    </row>
    <row r="418" spans="1:4" ht="16.5" x14ac:dyDescent="0.2">
      <c r="A418" s="19" t="s">
        <v>949</v>
      </c>
      <c r="B418" s="19" t="s">
        <v>950</v>
      </c>
      <c r="C418" s="20" t="s">
        <v>136</v>
      </c>
      <c r="D418" s="20">
        <v>297.7</v>
      </c>
    </row>
    <row r="419" spans="1:4" ht="33" x14ac:dyDescent="0.2">
      <c r="A419" s="19" t="s">
        <v>951</v>
      </c>
      <c r="B419" s="19" t="s">
        <v>952</v>
      </c>
      <c r="C419" s="20" t="s">
        <v>136</v>
      </c>
      <c r="D419" s="20">
        <v>690.9</v>
      </c>
    </row>
    <row r="420" spans="1:4" ht="16.5" x14ac:dyDescent="0.2">
      <c r="A420" s="19" t="s">
        <v>953</v>
      </c>
      <c r="B420" s="19" t="s">
        <v>889</v>
      </c>
      <c r="C420" s="20" t="s">
        <v>136</v>
      </c>
      <c r="D420" s="20">
        <v>1855.1</v>
      </c>
    </row>
    <row r="421" spans="1:4" ht="33" x14ac:dyDescent="0.2">
      <c r="A421" s="19" t="s">
        <v>954</v>
      </c>
      <c r="B421" s="19" t="s">
        <v>955</v>
      </c>
      <c r="C421" s="20" t="s">
        <v>136</v>
      </c>
      <c r="D421" s="20">
        <v>324.5</v>
      </c>
    </row>
    <row r="422" spans="1:4" ht="33" x14ac:dyDescent="0.2">
      <c r="A422" s="19" t="s">
        <v>956</v>
      </c>
      <c r="B422" s="19" t="s">
        <v>957</v>
      </c>
      <c r="C422" s="20" t="s">
        <v>136</v>
      </c>
      <c r="D422" s="20">
        <v>290.10000000000002</v>
      </c>
    </row>
    <row r="423" spans="1:4" ht="16.5" x14ac:dyDescent="0.2">
      <c r="A423" s="19" t="s">
        <v>958</v>
      </c>
      <c r="B423" s="19" t="s">
        <v>959</v>
      </c>
      <c r="C423" s="20" t="s">
        <v>136</v>
      </c>
      <c r="D423" s="20">
        <v>370.3</v>
      </c>
    </row>
    <row r="424" spans="1:4" ht="16.5" x14ac:dyDescent="0.2">
      <c r="A424" s="19" t="s">
        <v>960</v>
      </c>
      <c r="B424" s="19" t="s">
        <v>961</v>
      </c>
      <c r="C424" s="20" t="s">
        <v>136</v>
      </c>
      <c r="D424" s="20">
        <v>729.1</v>
      </c>
    </row>
    <row r="425" spans="1:4" ht="16.5" x14ac:dyDescent="0.2">
      <c r="A425" s="19" t="s">
        <v>962</v>
      </c>
      <c r="B425" s="19" t="s">
        <v>963</v>
      </c>
      <c r="C425" s="20" t="s">
        <v>136</v>
      </c>
      <c r="D425" s="20">
        <v>343.6</v>
      </c>
    </row>
    <row r="426" spans="1:4" ht="16.5" x14ac:dyDescent="0.2">
      <c r="A426" s="19" t="s">
        <v>964</v>
      </c>
      <c r="B426" s="19" t="s">
        <v>965</v>
      </c>
      <c r="C426" s="20" t="s">
        <v>136</v>
      </c>
      <c r="D426" s="20">
        <v>782.5</v>
      </c>
    </row>
    <row r="427" spans="1:4" ht="33" x14ac:dyDescent="0.2">
      <c r="A427" s="19" t="s">
        <v>966</v>
      </c>
      <c r="B427" s="19" t="s">
        <v>967</v>
      </c>
      <c r="C427" s="20" t="s">
        <v>136</v>
      </c>
      <c r="D427" s="20">
        <v>324.5</v>
      </c>
    </row>
    <row r="428" spans="1:4" ht="33" x14ac:dyDescent="0.2">
      <c r="A428" s="19" t="s">
        <v>968</v>
      </c>
      <c r="B428" s="19" t="s">
        <v>969</v>
      </c>
      <c r="C428" s="20" t="s">
        <v>136</v>
      </c>
      <c r="D428" s="20">
        <v>412.3</v>
      </c>
    </row>
    <row r="429" spans="1:4" ht="49.5" x14ac:dyDescent="0.2">
      <c r="A429" s="19" t="s">
        <v>970</v>
      </c>
      <c r="B429" s="19" t="s">
        <v>971</v>
      </c>
      <c r="C429" s="20" t="s">
        <v>136</v>
      </c>
      <c r="D429" s="20">
        <v>656.5</v>
      </c>
    </row>
    <row r="430" spans="1:4" ht="33" x14ac:dyDescent="0.2">
      <c r="A430" s="19" t="s">
        <v>972</v>
      </c>
      <c r="B430" s="19" t="s">
        <v>973</v>
      </c>
      <c r="C430" s="20" t="s">
        <v>136</v>
      </c>
      <c r="D430" s="20">
        <v>91.6</v>
      </c>
    </row>
    <row r="431" spans="1:4" ht="49.5" x14ac:dyDescent="0.2">
      <c r="A431" s="19" t="s">
        <v>974</v>
      </c>
      <c r="B431" s="19" t="s">
        <v>975</v>
      </c>
      <c r="C431" s="20" t="s">
        <v>136</v>
      </c>
      <c r="D431" s="20">
        <v>91.6</v>
      </c>
    </row>
    <row r="432" spans="1:4" ht="49.5" x14ac:dyDescent="0.2">
      <c r="A432" s="19" t="s">
        <v>976</v>
      </c>
      <c r="B432" s="19" t="s">
        <v>977</v>
      </c>
      <c r="C432" s="20" t="s">
        <v>136</v>
      </c>
      <c r="D432" s="20">
        <v>118.3</v>
      </c>
    </row>
    <row r="433" spans="1:4" ht="49.5" x14ac:dyDescent="0.2">
      <c r="A433" s="19" t="s">
        <v>978</v>
      </c>
      <c r="B433" s="19" t="s">
        <v>979</v>
      </c>
      <c r="C433" s="20" t="s">
        <v>136</v>
      </c>
      <c r="D433" s="20">
        <v>95.4</v>
      </c>
    </row>
    <row r="434" spans="1:4" ht="33" x14ac:dyDescent="0.2">
      <c r="A434" s="19" t="s">
        <v>980</v>
      </c>
      <c r="B434" s="19" t="s">
        <v>981</v>
      </c>
      <c r="C434" s="20" t="s">
        <v>136</v>
      </c>
      <c r="D434" s="20">
        <v>1332.2</v>
      </c>
    </row>
    <row r="435" spans="1:4" ht="16.5" x14ac:dyDescent="0.2">
      <c r="A435" s="19"/>
      <c r="B435" s="18" t="s">
        <v>982</v>
      </c>
      <c r="C435" s="19"/>
      <c r="D435" s="20"/>
    </row>
    <row r="436" spans="1:4" ht="33" x14ac:dyDescent="0.2">
      <c r="A436" s="19" t="s">
        <v>983</v>
      </c>
      <c r="B436" s="19" t="s">
        <v>984</v>
      </c>
      <c r="C436" s="20" t="s">
        <v>136</v>
      </c>
      <c r="D436" s="20">
        <v>343.6</v>
      </c>
    </row>
    <row r="437" spans="1:4" ht="33" x14ac:dyDescent="0.2">
      <c r="A437" s="19" t="s">
        <v>985</v>
      </c>
      <c r="B437" s="19" t="s">
        <v>986</v>
      </c>
      <c r="C437" s="20" t="s">
        <v>136</v>
      </c>
      <c r="D437" s="20">
        <v>542</v>
      </c>
    </row>
    <row r="438" spans="1:4" ht="33" x14ac:dyDescent="0.2">
      <c r="A438" s="19" t="s">
        <v>987</v>
      </c>
      <c r="B438" s="19" t="s">
        <v>988</v>
      </c>
      <c r="C438" s="20" t="s">
        <v>136</v>
      </c>
      <c r="D438" s="20">
        <v>358.8</v>
      </c>
    </row>
    <row r="439" spans="1:4" ht="33" x14ac:dyDescent="0.2">
      <c r="A439" s="19" t="s">
        <v>989</v>
      </c>
      <c r="B439" s="19" t="s">
        <v>990</v>
      </c>
      <c r="C439" s="20" t="s">
        <v>136</v>
      </c>
      <c r="D439" s="20">
        <v>496.2</v>
      </c>
    </row>
    <row r="440" spans="1:4" ht="33" x14ac:dyDescent="0.2">
      <c r="A440" s="19" t="s">
        <v>991</v>
      </c>
      <c r="B440" s="19" t="s">
        <v>992</v>
      </c>
      <c r="C440" s="20" t="s">
        <v>136</v>
      </c>
      <c r="D440" s="20">
        <v>313</v>
      </c>
    </row>
    <row r="441" spans="1:4" ht="66" x14ac:dyDescent="0.2">
      <c r="A441" s="19" t="s">
        <v>993</v>
      </c>
      <c r="B441" s="19" t="s">
        <v>994</v>
      </c>
      <c r="C441" s="20" t="s">
        <v>136</v>
      </c>
      <c r="D441" s="20">
        <v>240.8</v>
      </c>
    </row>
    <row r="442" spans="1:4" ht="49.5" x14ac:dyDescent="0.2">
      <c r="A442" s="19" t="s">
        <v>995</v>
      </c>
      <c r="B442" s="19" t="s">
        <v>996</v>
      </c>
      <c r="C442" s="20" t="s">
        <v>136</v>
      </c>
      <c r="D442" s="20">
        <v>158.9</v>
      </c>
    </row>
    <row r="443" spans="1:4" ht="33" x14ac:dyDescent="0.2">
      <c r="A443" s="19" t="s">
        <v>997</v>
      </c>
      <c r="B443" s="19" t="s">
        <v>998</v>
      </c>
      <c r="C443" s="20" t="s">
        <v>136</v>
      </c>
      <c r="D443" s="20">
        <v>120.4</v>
      </c>
    </row>
    <row r="444" spans="1:4" ht="66" x14ac:dyDescent="0.2">
      <c r="A444" s="19" t="s">
        <v>999</v>
      </c>
      <c r="B444" s="19" t="s">
        <v>1000</v>
      </c>
      <c r="C444" s="20" t="s">
        <v>136</v>
      </c>
      <c r="D444" s="20">
        <v>313</v>
      </c>
    </row>
    <row r="445" spans="1:4" ht="66" x14ac:dyDescent="0.2">
      <c r="A445" s="19" t="s">
        <v>1001</v>
      </c>
      <c r="B445" s="19" t="s">
        <v>1002</v>
      </c>
      <c r="C445" s="20" t="s">
        <v>136</v>
      </c>
      <c r="D445" s="20">
        <v>500.9</v>
      </c>
    </row>
    <row r="446" spans="1:4" ht="16.5" x14ac:dyDescent="0.2">
      <c r="A446" s="19" t="s">
        <v>1003</v>
      </c>
      <c r="B446" s="19" t="s">
        <v>1004</v>
      </c>
      <c r="C446" s="20" t="s">
        <v>136</v>
      </c>
      <c r="D446" s="20">
        <v>250.4</v>
      </c>
    </row>
    <row r="447" spans="1:4" ht="16.5" x14ac:dyDescent="0.2">
      <c r="A447" s="19" t="s">
        <v>1005</v>
      </c>
      <c r="B447" s="19" t="s">
        <v>1006</v>
      </c>
      <c r="C447" s="20" t="s">
        <v>136</v>
      </c>
      <c r="D447" s="20">
        <v>187.8</v>
      </c>
    </row>
    <row r="448" spans="1:4" ht="33" x14ac:dyDescent="0.2">
      <c r="A448" s="19" t="s">
        <v>1007</v>
      </c>
      <c r="B448" s="19" t="s">
        <v>1008</v>
      </c>
      <c r="C448" s="20" t="s">
        <v>136</v>
      </c>
      <c r="D448" s="20">
        <v>96.3</v>
      </c>
    </row>
    <row r="449" spans="1:4" ht="33" x14ac:dyDescent="0.2">
      <c r="A449" s="19" t="s">
        <v>1009</v>
      </c>
      <c r="B449" s="19" t="s">
        <v>1010</v>
      </c>
      <c r="C449" s="20" t="s">
        <v>136</v>
      </c>
      <c r="D449" s="20">
        <v>703.2</v>
      </c>
    </row>
    <row r="450" spans="1:4" ht="16.5" x14ac:dyDescent="0.2">
      <c r="A450" s="19" t="s">
        <v>1011</v>
      </c>
      <c r="B450" s="19" t="s">
        <v>1012</v>
      </c>
      <c r="C450" s="20" t="s">
        <v>136</v>
      </c>
      <c r="D450" s="20">
        <v>813.9</v>
      </c>
    </row>
    <row r="451" spans="1:4" ht="16.5" x14ac:dyDescent="0.2">
      <c r="A451" s="19" t="s">
        <v>1013</v>
      </c>
      <c r="B451" s="19" t="s">
        <v>1014</v>
      </c>
      <c r="C451" s="20" t="s">
        <v>136</v>
      </c>
      <c r="D451" s="20">
        <v>891</v>
      </c>
    </row>
    <row r="452" spans="1:4" ht="16.5" x14ac:dyDescent="0.2">
      <c r="A452" s="19" t="s">
        <v>1015</v>
      </c>
      <c r="B452" s="19" t="s">
        <v>1016</v>
      </c>
      <c r="C452" s="20" t="s">
        <v>136</v>
      </c>
      <c r="D452" s="20">
        <v>81.900000000000006</v>
      </c>
    </row>
    <row r="453" spans="1:4" ht="16.5" x14ac:dyDescent="0.2">
      <c r="A453" s="19" t="s">
        <v>1017</v>
      </c>
      <c r="B453" s="19" t="s">
        <v>1018</v>
      </c>
      <c r="C453" s="20" t="s">
        <v>136</v>
      </c>
      <c r="D453" s="20">
        <v>106</v>
      </c>
    </row>
    <row r="454" spans="1:4" ht="16.5" x14ac:dyDescent="0.2">
      <c r="A454" s="19" t="s">
        <v>1019</v>
      </c>
      <c r="B454" s="19" t="s">
        <v>1020</v>
      </c>
      <c r="C454" s="20" t="s">
        <v>136</v>
      </c>
      <c r="D454" s="20">
        <v>144.5</v>
      </c>
    </row>
    <row r="455" spans="1:4" ht="33" x14ac:dyDescent="0.2">
      <c r="A455" s="19" t="s">
        <v>1021</v>
      </c>
      <c r="B455" s="19" t="s">
        <v>1022</v>
      </c>
      <c r="C455" s="20" t="s">
        <v>136</v>
      </c>
      <c r="D455" s="20">
        <v>240.8</v>
      </c>
    </row>
    <row r="456" spans="1:4" ht="33" x14ac:dyDescent="0.2">
      <c r="A456" s="19" t="s">
        <v>1023</v>
      </c>
      <c r="B456" s="19" t="s">
        <v>1024</v>
      </c>
      <c r="C456" s="20" t="s">
        <v>136</v>
      </c>
      <c r="D456" s="20">
        <v>154.1</v>
      </c>
    </row>
    <row r="457" spans="1:4" ht="16.5" x14ac:dyDescent="0.2">
      <c r="A457" s="19" t="s">
        <v>1025</v>
      </c>
      <c r="B457" s="19" t="s">
        <v>1026</v>
      </c>
      <c r="C457" s="20" t="s">
        <v>136</v>
      </c>
      <c r="D457" s="20">
        <v>481.6</v>
      </c>
    </row>
    <row r="458" spans="1:4" ht="33" x14ac:dyDescent="0.2">
      <c r="A458" s="19" t="s">
        <v>1027</v>
      </c>
      <c r="B458" s="19" t="s">
        <v>1028</v>
      </c>
      <c r="C458" s="20" t="s">
        <v>136</v>
      </c>
      <c r="D458" s="20">
        <v>693.5</v>
      </c>
    </row>
    <row r="459" spans="1:4" ht="16.5" x14ac:dyDescent="0.2">
      <c r="A459" s="19" t="s">
        <v>1029</v>
      </c>
      <c r="B459" s="19" t="s">
        <v>1030</v>
      </c>
      <c r="C459" s="20" t="s">
        <v>136</v>
      </c>
      <c r="D459" s="20">
        <v>693.5</v>
      </c>
    </row>
    <row r="460" spans="1:4" ht="33" x14ac:dyDescent="0.2">
      <c r="A460" s="19" t="s">
        <v>1031</v>
      </c>
      <c r="B460" s="19" t="s">
        <v>1032</v>
      </c>
      <c r="C460" s="20" t="s">
        <v>136</v>
      </c>
      <c r="D460" s="20">
        <v>693.5</v>
      </c>
    </row>
    <row r="461" spans="1:4" ht="33" x14ac:dyDescent="0.2">
      <c r="A461" s="19" t="s">
        <v>1033</v>
      </c>
      <c r="B461" s="19" t="s">
        <v>1034</v>
      </c>
      <c r="C461" s="20" t="s">
        <v>136</v>
      </c>
      <c r="D461" s="20">
        <v>905.4</v>
      </c>
    </row>
    <row r="462" spans="1:4" ht="33" x14ac:dyDescent="0.2">
      <c r="A462" s="19" t="s">
        <v>1035</v>
      </c>
      <c r="B462" s="19" t="s">
        <v>1036</v>
      </c>
      <c r="C462" s="20" t="s">
        <v>136</v>
      </c>
      <c r="D462" s="20">
        <v>905.4</v>
      </c>
    </row>
    <row r="463" spans="1:4" ht="33" x14ac:dyDescent="0.2">
      <c r="A463" s="19" t="s">
        <v>1037</v>
      </c>
      <c r="B463" s="19" t="s">
        <v>1038</v>
      </c>
      <c r="C463" s="20" t="s">
        <v>136</v>
      </c>
      <c r="D463" s="20">
        <v>240.8</v>
      </c>
    </row>
    <row r="464" spans="1:4" ht="33" x14ac:dyDescent="0.2">
      <c r="A464" s="19" t="s">
        <v>1039</v>
      </c>
      <c r="B464" s="19" t="s">
        <v>1040</v>
      </c>
      <c r="C464" s="20" t="s">
        <v>136</v>
      </c>
      <c r="D464" s="20">
        <v>240.8</v>
      </c>
    </row>
    <row r="465" spans="1:4" ht="16.5" x14ac:dyDescent="0.2">
      <c r="A465" s="19" t="s">
        <v>1041</v>
      </c>
      <c r="B465" s="19" t="s">
        <v>1042</v>
      </c>
      <c r="C465" s="20" t="s">
        <v>136</v>
      </c>
      <c r="D465" s="20">
        <v>240.8</v>
      </c>
    </row>
    <row r="467" spans="1:4" x14ac:dyDescent="0.2">
      <c r="A467" s="21" t="s">
        <v>1043</v>
      </c>
    </row>
    <row r="469" spans="1:4" ht="16.5" x14ac:dyDescent="0.2">
      <c r="A469" s="77" t="s">
        <v>1044</v>
      </c>
      <c r="B469" s="77"/>
      <c r="C469" s="77"/>
      <c r="D469" s="77"/>
    </row>
    <row r="470" spans="1:4" ht="16.5" x14ac:dyDescent="0.2">
      <c r="A470" s="77" t="s">
        <v>1045</v>
      </c>
      <c r="B470" s="77"/>
      <c r="C470" s="77"/>
      <c r="D470" s="77"/>
    </row>
    <row r="471" spans="1:4" ht="16.5" x14ac:dyDescent="0.2">
      <c r="A471" s="77" t="s">
        <v>1046</v>
      </c>
      <c r="B471" s="77"/>
      <c r="C471" s="77"/>
      <c r="D471" s="77"/>
    </row>
    <row r="472" spans="1:4" ht="16.5" x14ac:dyDescent="0.2">
      <c r="A472" s="77" t="s">
        <v>1047</v>
      </c>
      <c r="B472" s="77"/>
      <c r="C472" s="77"/>
      <c r="D472" s="77"/>
    </row>
    <row r="473" spans="1:4" ht="16.5" x14ac:dyDescent="0.2">
      <c r="A473" s="77" t="s">
        <v>1048</v>
      </c>
      <c r="B473" s="77"/>
      <c r="C473" s="77"/>
      <c r="D473" s="77"/>
    </row>
    <row r="474" spans="1:4" ht="32.450000000000003" customHeight="1" x14ac:dyDescent="0.2">
      <c r="A474" s="77" t="s">
        <v>1049</v>
      </c>
      <c r="B474" s="77"/>
      <c r="C474" s="77"/>
      <c r="D474" s="77"/>
    </row>
    <row r="475" spans="1:4" ht="16.5" x14ac:dyDescent="0.2">
      <c r="A475" s="77"/>
      <c r="B475" s="77"/>
      <c r="C475" s="77"/>
      <c r="D475" s="77"/>
    </row>
    <row r="476" spans="1:4" ht="35.450000000000003" customHeight="1" x14ac:dyDescent="0.2">
      <c r="A476" s="77" t="s">
        <v>1050</v>
      </c>
      <c r="B476" s="77"/>
      <c r="C476" s="77"/>
      <c r="D476" s="77"/>
    </row>
    <row r="478" spans="1:4" ht="33" x14ac:dyDescent="0.2">
      <c r="A478" s="22"/>
      <c r="B478" s="23" t="s">
        <v>1051</v>
      </c>
      <c r="C478" s="24" t="s">
        <v>129</v>
      </c>
      <c r="D478" s="25" t="s">
        <v>1052</v>
      </c>
    </row>
    <row r="479" spans="1:4" ht="66" x14ac:dyDescent="0.2">
      <c r="A479" s="22" t="s">
        <v>1053</v>
      </c>
      <c r="B479" s="26" t="s">
        <v>1054</v>
      </c>
      <c r="C479" s="26" t="s">
        <v>1055</v>
      </c>
      <c r="D479" s="27">
        <v>281.35000000000002</v>
      </c>
    </row>
  </sheetData>
  <mergeCells count="17">
    <mergeCell ref="B1:B2"/>
    <mergeCell ref="C1:C2"/>
    <mergeCell ref="A1:A2"/>
    <mergeCell ref="D1:D2"/>
    <mergeCell ref="A3:D3"/>
    <mergeCell ref="A27:D27"/>
    <mergeCell ref="A65:D65"/>
    <mergeCell ref="A115:D115"/>
    <mergeCell ref="A206:D206"/>
    <mergeCell ref="A469:D469"/>
    <mergeCell ref="A475:D475"/>
    <mergeCell ref="A476:D476"/>
    <mergeCell ref="A470:D470"/>
    <mergeCell ref="A472:D472"/>
    <mergeCell ref="A473:D473"/>
    <mergeCell ref="A474:D474"/>
    <mergeCell ref="A471:D471"/>
  </mergeCells>
  <pageMargins left="0" right="0" top="0" bottom="0" header="0" footer="0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ВДГО по договорам</vt:lpstr>
      <vt:lpstr>График</vt:lpstr>
      <vt:lpstr>Прейскурант Горгаз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Анаит Матюхина</dc:creator>
  <cp:lastModifiedBy>Евгений Скоробогатов</cp:lastModifiedBy>
  <cp:revision/>
  <cp:lastPrinted>2021-12-15T06:55:07Z</cp:lastPrinted>
  <dcterms:created xsi:type="dcterms:W3CDTF">2018-03-20T13:08:50Z</dcterms:created>
  <dcterms:modified xsi:type="dcterms:W3CDTF">2021-12-27T12:07:12Z</dcterms:modified>
</cp:coreProperties>
</file>